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vasaris\"/>
    </mc:Choice>
  </mc:AlternateContent>
  <xr:revisionPtr revIDLastSave="0" documentId="8_{A77894B6-255A-4AC0-BCC8-4D9145759988}" xr6:coauthVersionLast="47" xr6:coauthVersionMax="47" xr10:uidLastSave="{00000000-0000-0000-0000-000000000000}"/>
  <bookViews>
    <workbookView xWindow="-120" yWindow="-120" windowWidth="29040" windowHeight="17640" xr2:uid="{AB1F2131-97A6-4125-8847-BC41CECD3B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P30" i="1"/>
  <c r="O30" i="1"/>
  <c r="K30" i="1"/>
  <c r="J30" i="1"/>
  <c r="P29" i="1"/>
  <c r="O29" i="1"/>
  <c r="P28" i="1"/>
  <c r="O28" i="1"/>
  <c r="K28" i="1"/>
  <c r="J28" i="1"/>
  <c r="P25" i="1"/>
  <c r="O25" i="1"/>
  <c r="K25" i="1"/>
  <c r="J25" i="1"/>
  <c r="P22" i="1"/>
  <c r="O22" i="1"/>
  <c r="K22" i="1"/>
  <c r="J22" i="1"/>
  <c r="P21" i="1"/>
  <c r="O21" i="1"/>
  <c r="K21" i="1"/>
  <c r="J21" i="1"/>
  <c r="F21" i="1"/>
  <c r="E21" i="1"/>
  <c r="O20" i="1"/>
  <c r="P19" i="1"/>
  <c r="O19" i="1"/>
  <c r="K19" i="1"/>
  <c r="J19" i="1"/>
  <c r="F19" i="1"/>
  <c r="E19" i="1"/>
  <c r="P18" i="1"/>
  <c r="O18" i="1"/>
  <c r="K18" i="1"/>
  <c r="O17" i="1"/>
  <c r="P16" i="1"/>
  <c r="O16" i="1"/>
  <c r="K16" i="1"/>
  <c r="P15" i="1"/>
  <c r="O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<sst xmlns="http://schemas.openxmlformats.org/spreadsheetml/2006/main" count="109" uniqueCount="34">
  <si>
    <t>Grūdų ir rapsų laikinojo saugojimo kiekiai Lietuvoje 2022 m. sausio–2023 m. sausio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</si>
  <si>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</si>
  <si>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</si>
  <si>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</si>
  <si>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</si>
  <si>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</si>
  <si>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</si>
  <si>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sausis</t>
  </si>
  <si>
    <t>gruodis</t>
  </si>
  <si>
    <t xml:space="preserve">Javai, iš viso </t>
  </si>
  <si>
    <t>Kviečiai</t>
  </si>
  <si>
    <t xml:space="preserve">   ekstra</t>
  </si>
  <si>
    <t>-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</si>
  <si>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</si>
  <si>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</si>
  <si>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</si>
  <si>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</si>
  <si>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</si>
  <si>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</si>
  <si>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</si>
  <si>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</si>
  <si>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</si>
  <si>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</si>
  <si>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</si>
  <si>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</si>
  <si>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</si>
  <si>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</si>
  <si>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</si>
  <si>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</si>
  <si>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</si>
  <si>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</si>
  <si>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2023 m. sausio mėn. su 2022 m. gruodžio mėn.</t>
  </si>
  <si>
    <t>** lyginant 2023 m. sausio mėn. su 2022 m. sausio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</si>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</sst>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E90C4-FE16-4FF6-B609-3186A72F1F2A}">
  <dimension ref="A1:P35"/>
  <sheetViews>
    <sheetView showGridLines="0" tabSelected="1" zoomScale="115" zoomScaleNormal="115" workbookViewId="0">
      <selection activeCell="R11" sqref="R11"/>
    </sheetView>
  </sheetViews>
  <sheetFormatPr defaultRowHeight="15" customHeight="1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/>
      <c r="D6" s="11">
        <v>2023</v>
      </c>
      <c r="E6" s="12" t="s">
        <v>5</v>
      </c>
      <c r="F6" s="13" t="s">
        <v>6</v>
      </c>
      <c r="G6" s="9">
        <v>2022</v>
      </c>
      <c r="H6" s="10"/>
      <c r="I6" s="11">
        <v>2023</v>
      </c>
      <c r="J6" s="12" t="s">
        <v>5</v>
      </c>
      <c r="K6" s="13" t="s">
        <v>6</v>
      </c>
      <c r="L6" s="9">
        <v>2022</v>
      </c>
      <c r="M6" s="10"/>
      <c r="N6" s="11">
        <v>2023</v>
      </c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ht="24" x14ac:dyDescent="0.25">
      <c r="A8" s="18" t="s">
        <v>9</v>
      </c>
      <c r="B8" s="19">
        <v>7000.0950000000003</v>
      </c>
      <c r="C8" s="20">
        <v>5372.5010000000002</v>
      </c>
      <c r="D8" s="21">
        <v>14163.031000000001</v>
      </c>
      <c r="E8" s="22">
        <f t="shared" ref="E8:E32" si="0">((D8*100)/C8)-100</f>
        <v>163.62081645029008</v>
      </c>
      <c r="F8" s="23">
        <f t="shared" ref="F8:F32" si="1">((D8*100)/B8)-100</f>
        <v>102.32626842921417</v>
      </c>
      <c r="G8" s="19">
        <v>23078.555</v>
      </c>
      <c r="H8" s="20">
        <v>13572.04</v>
      </c>
      <c r="I8" s="21">
        <v>26405.407999999999</v>
      </c>
      <c r="J8" s="22">
        <f t="shared" ref="J8:J31" si="2">((I8*100)/H8)-100</f>
        <v>94.557398887713248</v>
      </c>
      <c r="K8" s="23">
        <f t="shared" ref="K8:K32" si="3">((I8*100)/G8)-100</f>
        <v>14.415343594952105</v>
      </c>
      <c r="L8" s="19">
        <v>46764.728000000003</v>
      </c>
      <c r="M8" s="20">
        <v>144215.43700000001</v>
      </c>
      <c r="N8" s="21">
        <v>131973.06</v>
      </c>
      <c r="O8" s="22">
        <f t="shared" ref="O8:O32" si="4">((N8*100)/M8)-100</f>
        <v>-8.4889504581954043</v>
      </c>
      <c r="P8" s="24">
        <f t="shared" ref="P8:P32" si="5">((N8*100)/L8)-100</f>
        <v>182.2064099250187</v>
      </c>
    </row>
    <row r="9" spans="1:16" x14ac:dyDescent="0.25">
      <c r="A9" s="25" t="s">
        <v>10</v>
      </c>
      <c r="B9" s="19">
        <v>6853.7269999999999</v>
      </c>
      <c r="C9" s="20">
        <v>4965.4210000000003</v>
      </c>
      <c r="D9" s="21">
        <v>13409.491</v>
      </c>
      <c r="E9" s="22">
        <f t="shared" si="0"/>
        <v>170.05748354469841</v>
      </c>
      <c r="F9" s="26">
        <f t="shared" si="1"/>
        <v>95.65254058120496</v>
      </c>
      <c r="G9" s="19">
        <v>18581.487000000001</v>
      </c>
      <c r="H9" s="20">
        <v>12342.695</v>
      </c>
      <c r="I9" s="21">
        <v>22577.945</v>
      </c>
      <c r="J9" s="22">
        <f t="shared" si="2"/>
        <v>82.925568524540239</v>
      </c>
      <c r="K9" s="26">
        <f t="shared" si="3"/>
        <v>21.507740473084837</v>
      </c>
      <c r="L9" s="19">
        <v>43258.072</v>
      </c>
      <c r="M9" s="20">
        <v>130062.785</v>
      </c>
      <c r="N9" s="21">
        <v>120894.33100000001</v>
      </c>
      <c r="O9" s="22">
        <f t="shared" si="4"/>
        <v>-7.0492524052902468</v>
      </c>
      <c r="P9" s="22">
        <f t="shared" si="5"/>
        <v>179.47230519196512</v>
      </c>
    </row>
    <row r="10" spans="1:16" x14ac:dyDescent="0.25">
      <c r="A10" s="27" t="s">
        <v>11</v>
      </c>
      <c r="B10" s="28">
        <v>397.86</v>
      </c>
      <c r="C10" s="29">
        <v>0</v>
      </c>
      <c r="D10" s="30">
        <v>53.98</v>
      </c>
      <c r="E10" s="31" t="s">
        <v>12</v>
      </c>
      <c r="F10" s="32">
        <f t="shared" si="1"/>
        <v>-86.432413411752876</v>
      </c>
      <c r="G10" s="28">
        <v>333.03</v>
      </c>
      <c r="H10" s="29">
        <v>96.055000000000007</v>
      </c>
      <c r="I10" s="30">
        <v>281.39999999999998</v>
      </c>
      <c r="J10" s="31">
        <f t="shared" si="2"/>
        <v>192.9571599604393</v>
      </c>
      <c r="K10" s="32">
        <f t="shared" si="3"/>
        <v>-15.503107828123603</v>
      </c>
      <c r="L10" s="28">
        <v>3394.1689999999999</v>
      </c>
      <c r="M10" s="29">
        <v>1451.6769999999999</v>
      </c>
      <c r="N10" s="30">
        <v>1224.2570000000001</v>
      </c>
      <c r="O10" s="31">
        <f t="shared" si="4"/>
        <v>-15.666019369322498</v>
      </c>
      <c r="P10" s="31">
        <f t="shared" si="5"/>
        <v>-63.930582124814642</v>
      </c>
    </row>
    <row r="11" spans="1:16" x14ac:dyDescent="0.25">
      <c r="A11" s="33" t="s">
        <v>13</v>
      </c>
      <c r="B11" s="28">
        <v>3183.8910000000001</v>
      </c>
      <c r="C11" s="34">
        <v>1635.4169999999999</v>
      </c>
      <c r="D11" s="35">
        <v>3361.3910000000001</v>
      </c>
      <c r="E11" s="36">
        <f t="shared" si="0"/>
        <v>105.53724218349208</v>
      </c>
      <c r="F11" s="37">
        <f t="shared" si="1"/>
        <v>5.5749395943517044</v>
      </c>
      <c r="G11" s="28">
        <v>4010.81</v>
      </c>
      <c r="H11" s="34">
        <v>2901.4589999999998</v>
      </c>
      <c r="I11" s="35">
        <v>3489.3989999999999</v>
      </c>
      <c r="J11" s="36">
        <f t="shared" si="2"/>
        <v>20.26359841721009</v>
      </c>
      <c r="K11" s="37">
        <f t="shared" si="3"/>
        <v>-13.000142115931709</v>
      </c>
      <c r="L11" s="28">
        <v>14183.004000000001</v>
      </c>
      <c r="M11" s="34">
        <v>11476.914000000001</v>
      </c>
      <c r="N11" s="35">
        <v>11348.906000000001</v>
      </c>
      <c r="O11" s="36">
        <f t="shared" si="4"/>
        <v>-1.1153520885492298</v>
      </c>
      <c r="P11" s="36">
        <f t="shared" si="5"/>
        <v>-19.98235352679869</v>
      </c>
    </row>
    <row r="12" spans="1:16" x14ac:dyDescent="0.25">
      <c r="A12" s="33" t="s">
        <v>14</v>
      </c>
      <c r="B12" s="28">
        <v>1370.39</v>
      </c>
      <c r="C12" s="34">
        <v>2619.1689999999999</v>
      </c>
      <c r="D12" s="35">
        <v>7495.3239999999996</v>
      </c>
      <c r="E12" s="36">
        <f t="shared" si="0"/>
        <v>186.17183541802763</v>
      </c>
      <c r="F12" s="37">
        <f t="shared" si="1"/>
        <v>446.94824101168274</v>
      </c>
      <c r="G12" s="28">
        <v>5687.4639999999999</v>
      </c>
      <c r="H12" s="34">
        <v>6641.3130000000001</v>
      </c>
      <c r="I12" s="35">
        <v>11203.108</v>
      </c>
      <c r="J12" s="36">
        <f t="shared" si="2"/>
        <v>68.688149466829827</v>
      </c>
      <c r="K12" s="37">
        <f t="shared" si="3"/>
        <v>96.978969888864356</v>
      </c>
      <c r="L12" s="28">
        <v>10585.418</v>
      </c>
      <c r="M12" s="34">
        <v>63384.942999999999</v>
      </c>
      <c r="N12" s="35">
        <v>59677.159</v>
      </c>
      <c r="O12" s="36">
        <f t="shared" si="4"/>
        <v>-5.8496289883860868</v>
      </c>
      <c r="P12" s="36">
        <f t="shared" si="5"/>
        <v>463.76761881297466</v>
      </c>
    </row>
    <row r="13" spans="1:16" x14ac:dyDescent="0.25">
      <c r="A13" s="33" t="s">
        <v>15</v>
      </c>
      <c r="B13" s="28">
        <v>590</v>
      </c>
      <c r="C13" s="34">
        <v>199.32</v>
      </c>
      <c r="D13" s="35">
        <v>1658.615</v>
      </c>
      <c r="E13" s="36">
        <f t="shared" si="0"/>
        <v>732.13676500100348</v>
      </c>
      <c r="F13" s="37">
        <f t="shared" si="1"/>
        <v>181.12118644067795</v>
      </c>
      <c r="G13" s="28">
        <v>2732.4349999999999</v>
      </c>
      <c r="H13" s="34">
        <v>2342.1039999999998</v>
      </c>
      <c r="I13" s="35">
        <v>3611.9</v>
      </c>
      <c r="J13" s="36">
        <f t="shared" si="2"/>
        <v>54.216038228874567</v>
      </c>
      <c r="K13" s="37">
        <f t="shared" si="3"/>
        <v>32.186127025894478</v>
      </c>
      <c r="L13" s="28">
        <v>6189.692</v>
      </c>
      <c r="M13" s="34">
        <v>22639.661</v>
      </c>
      <c r="N13" s="35">
        <v>20686.376</v>
      </c>
      <c r="O13" s="36">
        <f t="shared" si="4"/>
        <v>-8.6277131093084733</v>
      </c>
      <c r="P13" s="36">
        <f t="shared" si="5"/>
        <v>234.20687168279136</v>
      </c>
    </row>
    <row r="14" spans="1:16" x14ac:dyDescent="0.25">
      <c r="A14" s="33" t="s">
        <v>16</v>
      </c>
      <c r="B14" s="28">
        <v>763.30600000000004</v>
      </c>
      <c r="C14" s="34">
        <v>511.51499999999999</v>
      </c>
      <c r="D14" s="35">
        <v>840.18100000000004</v>
      </c>
      <c r="E14" s="36">
        <f t="shared" si="0"/>
        <v>64.253443203034152</v>
      </c>
      <c r="F14" s="37">
        <f t="shared" si="1"/>
        <v>10.071321331156838</v>
      </c>
      <c r="G14" s="28">
        <v>5430.54</v>
      </c>
      <c r="H14" s="34">
        <v>361.76400000000001</v>
      </c>
      <c r="I14" s="35">
        <v>3992.1379999999999</v>
      </c>
      <c r="J14" s="36">
        <f t="shared" si="2"/>
        <v>1003.5199743479175</v>
      </c>
      <c r="K14" s="37">
        <f t="shared" si="3"/>
        <v>-26.48727382543909</v>
      </c>
      <c r="L14" s="28">
        <v>8499.3709999999992</v>
      </c>
      <c r="M14" s="34">
        <v>30599.363000000001</v>
      </c>
      <c r="N14" s="35">
        <v>27447.405999999999</v>
      </c>
      <c r="O14" s="36">
        <f t="shared" si="4"/>
        <v>-10.300727502072505</v>
      </c>
      <c r="P14" s="36">
        <f t="shared" si="5"/>
        <v>222.93455598067203</v>
      </c>
    </row>
    <row r="15" spans="1:16" x14ac:dyDescent="0.25">
      <c r="A15" s="33" t="s">
        <v>17</v>
      </c>
      <c r="B15" s="28">
        <v>548.28</v>
      </c>
      <c r="C15" s="34">
        <v>0</v>
      </c>
      <c r="D15" s="35">
        <v>0</v>
      </c>
      <c r="E15" s="36" t="s">
        <v>12</v>
      </c>
      <c r="F15" s="37" t="s">
        <v>12</v>
      </c>
      <c r="G15" s="28">
        <v>387.20800000000003</v>
      </c>
      <c r="H15" s="34">
        <v>0</v>
      </c>
      <c r="I15" s="35">
        <v>0</v>
      </c>
      <c r="J15" s="36" t="s">
        <v>12</v>
      </c>
      <c r="K15" s="37" t="s">
        <v>12</v>
      </c>
      <c r="L15" s="28">
        <v>406.41800000000001</v>
      </c>
      <c r="M15" s="34">
        <v>510.22699999999998</v>
      </c>
      <c r="N15" s="35">
        <v>510.22699999999998</v>
      </c>
      <c r="O15" s="36">
        <f t="shared" si="4"/>
        <v>0</v>
      </c>
      <c r="P15" s="36">
        <f t="shared" si="5"/>
        <v>25.542421841552283</v>
      </c>
    </row>
    <row r="16" spans="1:16" x14ac:dyDescent="0.25">
      <c r="A16" s="25" t="s">
        <v>18</v>
      </c>
      <c r="B16" s="38">
        <v>0</v>
      </c>
      <c r="C16" s="39">
        <v>326.08</v>
      </c>
      <c r="D16" s="40">
        <v>0</v>
      </c>
      <c r="E16" s="41" t="s">
        <v>12</v>
      </c>
      <c r="F16" s="42" t="s">
        <v>12</v>
      </c>
      <c r="G16" s="38">
        <v>763.03800000000001</v>
      </c>
      <c r="H16" s="39">
        <v>0</v>
      </c>
      <c r="I16" s="40">
        <v>1537.5119999999999</v>
      </c>
      <c r="J16" s="41" t="s">
        <v>12</v>
      </c>
      <c r="K16" s="42">
        <f t="shared" si="3"/>
        <v>101.49874580296128</v>
      </c>
      <c r="L16" s="38">
        <v>280.41500000000002</v>
      </c>
      <c r="M16" s="39">
        <v>2595.0369999999998</v>
      </c>
      <c r="N16" s="40">
        <v>1057.5250000000001</v>
      </c>
      <c r="O16" s="41">
        <f t="shared" si="4"/>
        <v>-59.248172569408446</v>
      </c>
      <c r="P16" s="41">
        <f t="shared" si="5"/>
        <v>277.12854162580464</v>
      </c>
    </row>
    <row r="17" spans="1:16" x14ac:dyDescent="0.25">
      <c r="A17" s="33" t="s">
        <v>13</v>
      </c>
      <c r="B17" s="43">
        <v>0</v>
      </c>
      <c r="C17" s="44">
        <v>326.08</v>
      </c>
      <c r="D17" s="45">
        <v>0</v>
      </c>
      <c r="E17" s="36" t="s">
        <v>12</v>
      </c>
      <c r="F17" s="37" t="s">
        <v>12</v>
      </c>
      <c r="G17" s="43">
        <v>0</v>
      </c>
      <c r="H17" s="44">
        <v>0</v>
      </c>
      <c r="I17" s="45">
        <v>1451.9490000000001</v>
      </c>
      <c r="J17" s="36" t="s">
        <v>12</v>
      </c>
      <c r="K17" s="37" t="s">
        <v>12</v>
      </c>
      <c r="L17" s="43">
        <v>0</v>
      </c>
      <c r="M17" s="44">
        <v>2444.3760000000002</v>
      </c>
      <c r="N17" s="45">
        <v>992.42700000000002</v>
      </c>
      <c r="O17" s="36">
        <f t="shared" si="4"/>
        <v>-59.399576824514725</v>
      </c>
      <c r="P17" s="36" t="s">
        <v>12</v>
      </c>
    </row>
    <row r="18" spans="1:16" x14ac:dyDescent="0.25">
      <c r="A18" s="33" t="s">
        <v>14</v>
      </c>
      <c r="B18" s="46">
        <v>0</v>
      </c>
      <c r="C18" s="47">
        <v>0</v>
      </c>
      <c r="D18" s="48">
        <v>0</v>
      </c>
      <c r="E18" s="36" t="s">
        <v>12</v>
      </c>
      <c r="F18" s="37" t="s">
        <v>12</v>
      </c>
      <c r="G18" s="46">
        <v>763.03800000000001</v>
      </c>
      <c r="H18" s="47">
        <v>0</v>
      </c>
      <c r="I18" s="48">
        <v>85.563000000000002</v>
      </c>
      <c r="J18" s="36" t="s">
        <v>12</v>
      </c>
      <c r="K18" s="37">
        <f t="shared" si="3"/>
        <v>-88.786534877686307</v>
      </c>
      <c r="L18" s="46">
        <v>280.41500000000002</v>
      </c>
      <c r="M18" s="47">
        <v>150.661</v>
      </c>
      <c r="N18" s="48">
        <v>65.097999999999999</v>
      </c>
      <c r="O18" s="36">
        <f t="shared" si="4"/>
        <v>-56.791737742348715</v>
      </c>
      <c r="P18" s="36">
        <f t="shared" si="5"/>
        <v>-76.78512205124548</v>
      </c>
    </row>
    <row r="19" spans="1:16" x14ac:dyDescent="0.25">
      <c r="A19" s="25" t="s">
        <v>19</v>
      </c>
      <c r="B19" s="49">
        <v>12.81</v>
      </c>
      <c r="C19" s="20">
        <v>81</v>
      </c>
      <c r="D19" s="21">
        <v>753.54</v>
      </c>
      <c r="E19" s="41">
        <f t="shared" si="0"/>
        <v>830.2962962962963</v>
      </c>
      <c r="F19" s="42">
        <f t="shared" si="1"/>
        <v>5782.4355971896957</v>
      </c>
      <c r="G19" s="49">
        <v>1485.424</v>
      </c>
      <c r="H19" s="20">
        <v>778.73099999999999</v>
      </c>
      <c r="I19" s="21">
        <v>1398.16</v>
      </c>
      <c r="J19" s="41">
        <f t="shared" si="2"/>
        <v>79.543385328181358</v>
      </c>
      <c r="K19" s="42">
        <f t="shared" si="3"/>
        <v>-5.8746862848587256</v>
      </c>
      <c r="L19" s="49">
        <v>1474.0619999999999</v>
      </c>
      <c r="M19" s="20">
        <v>8483.616</v>
      </c>
      <c r="N19" s="21">
        <v>7838.9960000000001</v>
      </c>
      <c r="O19" s="41">
        <f t="shared" si="4"/>
        <v>-7.598410866309834</v>
      </c>
      <c r="P19" s="41">
        <f t="shared" si="5"/>
        <v>431.79554184288043</v>
      </c>
    </row>
    <row r="20" spans="1:16" x14ac:dyDescent="0.25">
      <c r="A20" s="33" t="s">
        <v>13</v>
      </c>
      <c r="B20" s="28">
        <v>0</v>
      </c>
      <c r="C20" s="34">
        <v>0</v>
      </c>
      <c r="D20" s="35">
        <v>530.54</v>
      </c>
      <c r="E20" s="36" t="s">
        <v>12</v>
      </c>
      <c r="F20" s="37" t="s">
        <v>12</v>
      </c>
      <c r="G20" s="28">
        <v>0</v>
      </c>
      <c r="H20" s="34">
        <v>0</v>
      </c>
      <c r="I20" s="35">
        <v>0</v>
      </c>
      <c r="J20" s="36" t="s">
        <v>12</v>
      </c>
      <c r="K20" s="37" t="s">
        <v>12</v>
      </c>
      <c r="L20" s="28">
        <v>0</v>
      </c>
      <c r="M20" s="34">
        <v>262.53699999999998</v>
      </c>
      <c r="N20" s="35">
        <v>793.077</v>
      </c>
      <c r="O20" s="36">
        <f t="shared" si="4"/>
        <v>202.08199225252059</v>
      </c>
      <c r="P20" s="36" t="s">
        <v>12</v>
      </c>
    </row>
    <row r="21" spans="1:16" x14ac:dyDescent="0.25">
      <c r="A21" s="33" t="s">
        <v>14</v>
      </c>
      <c r="B21" s="28">
        <v>12.81</v>
      </c>
      <c r="C21" s="34">
        <v>81</v>
      </c>
      <c r="D21" s="35">
        <v>223</v>
      </c>
      <c r="E21" s="36">
        <f t="shared" si="0"/>
        <v>175.30864197530866</v>
      </c>
      <c r="F21" s="37">
        <f t="shared" si="1"/>
        <v>1640.8274785323965</v>
      </c>
      <c r="G21" s="28">
        <v>517.42399999999998</v>
      </c>
      <c r="H21" s="34">
        <v>350.73099999999999</v>
      </c>
      <c r="I21" s="35">
        <v>1006.16</v>
      </c>
      <c r="J21" s="36">
        <f t="shared" si="2"/>
        <v>186.87512652146518</v>
      </c>
      <c r="K21" s="37">
        <f t="shared" si="3"/>
        <v>94.455610872321358</v>
      </c>
      <c r="L21" s="28">
        <v>1065.0619999999999</v>
      </c>
      <c r="M21" s="34">
        <v>5953.0789999999997</v>
      </c>
      <c r="N21" s="35">
        <v>5169.9189999999999</v>
      </c>
      <c r="O21" s="36">
        <f t="shared" si="4"/>
        <v>-13.155545222900628</v>
      </c>
      <c r="P21" s="36">
        <f t="shared" si="5"/>
        <v>385.41014513709064</v>
      </c>
    </row>
    <row r="22" spans="1:16" ht="24" x14ac:dyDescent="0.25">
      <c r="A22" s="50" t="s">
        <v>20</v>
      </c>
      <c r="B22" s="51">
        <v>0</v>
      </c>
      <c r="C22" s="52">
        <v>0</v>
      </c>
      <c r="D22" s="53">
        <v>0</v>
      </c>
      <c r="E22" s="36" t="s">
        <v>12</v>
      </c>
      <c r="F22" s="37" t="s">
        <v>12</v>
      </c>
      <c r="G22" s="51">
        <v>968</v>
      </c>
      <c r="H22" s="52">
        <v>428</v>
      </c>
      <c r="I22" s="53">
        <v>392</v>
      </c>
      <c r="J22" s="36">
        <f t="shared" si="2"/>
        <v>-8.4112149532710276</v>
      </c>
      <c r="K22" s="37">
        <f t="shared" si="3"/>
        <v>-59.504132231404959</v>
      </c>
      <c r="L22" s="51">
        <v>409</v>
      </c>
      <c r="M22" s="52">
        <v>2268</v>
      </c>
      <c r="N22" s="53">
        <v>1876</v>
      </c>
      <c r="O22" s="36">
        <f t="shared" si="4"/>
        <v>-17.283950617283949</v>
      </c>
      <c r="P22" s="36">
        <f t="shared" si="5"/>
        <v>358.67970660146699</v>
      </c>
    </row>
    <row r="23" spans="1:16" x14ac:dyDescent="0.25">
      <c r="A23" s="54" t="s">
        <v>21</v>
      </c>
      <c r="B23" s="55">
        <v>96.2</v>
      </c>
      <c r="C23" s="56">
        <v>0</v>
      </c>
      <c r="D23" s="57">
        <v>0</v>
      </c>
      <c r="E23" s="58" t="s">
        <v>12</v>
      </c>
      <c r="F23" s="59" t="s">
        <v>12</v>
      </c>
      <c r="G23" s="55">
        <v>96.2</v>
      </c>
      <c r="H23" s="56">
        <v>0</v>
      </c>
      <c r="I23" s="57">
        <v>0</v>
      </c>
      <c r="J23" s="58" t="s">
        <v>12</v>
      </c>
      <c r="K23" s="59" t="s">
        <v>12</v>
      </c>
      <c r="L23" s="55">
        <v>53.408000000000001</v>
      </c>
      <c r="M23" s="56">
        <v>0</v>
      </c>
      <c r="N23" s="57">
        <v>0</v>
      </c>
      <c r="O23" s="58" t="s">
        <v>12</v>
      </c>
      <c r="P23" s="58" t="s">
        <v>12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12</v>
      </c>
      <c r="F24" s="37" t="s">
        <v>12</v>
      </c>
      <c r="G24" s="28">
        <v>0</v>
      </c>
      <c r="H24" s="34">
        <v>0</v>
      </c>
      <c r="I24" s="35">
        <v>0</v>
      </c>
      <c r="J24" s="60" t="s">
        <v>12</v>
      </c>
      <c r="K24" s="37" t="s">
        <v>12</v>
      </c>
      <c r="L24" s="28">
        <v>0</v>
      </c>
      <c r="M24" s="34">
        <v>0</v>
      </c>
      <c r="N24" s="35">
        <v>0</v>
      </c>
      <c r="O24" s="60" t="s">
        <v>12</v>
      </c>
      <c r="P24" s="36" t="s">
        <v>12</v>
      </c>
    </row>
    <row r="25" spans="1:16" x14ac:dyDescent="0.25">
      <c r="A25" s="33" t="s">
        <v>23</v>
      </c>
      <c r="B25" s="28">
        <v>37.357999999999997</v>
      </c>
      <c r="C25" s="34">
        <v>0</v>
      </c>
      <c r="D25" s="35">
        <v>0</v>
      </c>
      <c r="E25" s="36" t="s">
        <v>12</v>
      </c>
      <c r="F25" s="37" t="s">
        <v>12</v>
      </c>
      <c r="G25" s="28">
        <v>663.12300000000005</v>
      </c>
      <c r="H25" s="34">
        <v>125.974</v>
      </c>
      <c r="I25" s="35">
        <v>60.4</v>
      </c>
      <c r="J25" s="36">
        <f t="shared" si="2"/>
        <v>-52.053598361566671</v>
      </c>
      <c r="K25" s="37">
        <f t="shared" si="3"/>
        <v>-90.891584215899613</v>
      </c>
      <c r="L25" s="28">
        <v>1006.181</v>
      </c>
      <c r="M25" s="34">
        <v>942.14800000000002</v>
      </c>
      <c r="N25" s="35">
        <v>881.74800000000005</v>
      </c>
      <c r="O25" s="36">
        <f t="shared" si="4"/>
        <v>-6.4108823666770007</v>
      </c>
      <c r="P25" s="36">
        <f t="shared" si="5"/>
        <v>-12.366860435647268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12</v>
      </c>
      <c r="F26" s="37" t="s">
        <v>12</v>
      </c>
      <c r="G26" s="28">
        <v>0</v>
      </c>
      <c r="H26" s="34">
        <v>0</v>
      </c>
      <c r="I26" s="35">
        <v>0</v>
      </c>
      <c r="J26" s="36" t="s">
        <v>12</v>
      </c>
      <c r="K26" s="37" t="s">
        <v>12</v>
      </c>
      <c r="L26" s="28">
        <v>321.59899999999999</v>
      </c>
      <c r="M26" s="34">
        <v>0</v>
      </c>
      <c r="N26" s="35">
        <v>0</v>
      </c>
      <c r="O26" s="36" t="s">
        <v>12</v>
      </c>
      <c r="P26" s="36" t="s">
        <v>12</v>
      </c>
    </row>
    <row r="27" spans="1:16" ht="24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12</v>
      </c>
      <c r="F27" s="37" t="s">
        <v>12</v>
      </c>
      <c r="G27" s="28">
        <v>0</v>
      </c>
      <c r="H27" s="34">
        <v>0</v>
      </c>
      <c r="I27" s="35">
        <v>0</v>
      </c>
      <c r="J27" s="36" t="s">
        <v>12</v>
      </c>
      <c r="K27" s="37" t="s">
        <v>12</v>
      </c>
      <c r="L27" s="28">
        <v>0</v>
      </c>
      <c r="M27" s="34">
        <v>0</v>
      </c>
      <c r="N27" s="35">
        <v>0</v>
      </c>
      <c r="O27" s="36" t="s">
        <v>12</v>
      </c>
      <c r="P27" s="36" t="s">
        <v>12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12</v>
      </c>
      <c r="F28" s="37" t="s">
        <v>12</v>
      </c>
      <c r="G28" s="28">
        <v>1489.2829999999999</v>
      </c>
      <c r="H28" s="34">
        <v>324.64</v>
      </c>
      <c r="I28" s="35">
        <v>831.39099999999996</v>
      </c>
      <c r="J28" s="36">
        <f t="shared" si="2"/>
        <v>156.09629127649089</v>
      </c>
      <c r="K28" s="37">
        <f t="shared" si="3"/>
        <v>-44.175082909024006</v>
      </c>
      <c r="L28" s="28">
        <v>370.99099999999999</v>
      </c>
      <c r="M28" s="34">
        <v>2131.8510000000001</v>
      </c>
      <c r="N28" s="35">
        <v>1300.46</v>
      </c>
      <c r="O28" s="36">
        <f t="shared" si="4"/>
        <v>-38.998551024438392</v>
      </c>
      <c r="P28" s="36">
        <f t="shared" si="5"/>
        <v>250.53680547506542</v>
      </c>
    </row>
    <row r="29" spans="1:16" x14ac:dyDescent="0.25">
      <c r="A29" s="33" t="s">
        <v>27</v>
      </c>
      <c r="B29" s="28">
        <v>53.32</v>
      </c>
      <c r="C29" s="34">
        <v>0</v>
      </c>
      <c r="D29" s="35">
        <v>0</v>
      </c>
      <c r="E29" s="36" t="s">
        <v>12</v>
      </c>
      <c r="F29" s="37" t="s">
        <v>12</v>
      </c>
      <c r="G29" s="28">
        <v>20.475000000000001</v>
      </c>
      <c r="H29" s="34">
        <v>883.66300000000001</v>
      </c>
      <c r="I29" s="35">
        <v>0</v>
      </c>
      <c r="J29" s="36" t="s">
        <v>12</v>
      </c>
      <c r="K29" s="37" t="s">
        <v>12</v>
      </c>
      <c r="L29" s="28">
        <v>393.48500000000001</v>
      </c>
      <c r="M29" s="34">
        <v>1566.788</v>
      </c>
      <c r="N29" s="35">
        <v>1566.788</v>
      </c>
      <c r="O29" s="36">
        <f t="shared" si="4"/>
        <v>0</v>
      </c>
      <c r="P29" s="36">
        <f t="shared" si="5"/>
        <v>298.18239577112212</v>
      </c>
    </row>
    <row r="30" spans="1:16" x14ac:dyDescent="0.25">
      <c r="A30" s="33" t="s">
        <v>28</v>
      </c>
      <c r="B30" s="28">
        <v>0</v>
      </c>
      <c r="C30" s="34">
        <v>0</v>
      </c>
      <c r="D30" s="35">
        <v>150</v>
      </c>
      <c r="E30" s="36" t="s">
        <v>12</v>
      </c>
      <c r="F30" s="37" t="s">
        <v>12</v>
      </c>
      <c r="G30" s="28">
        <v>425.27</v>
      </c>
      <c r="H30" s="34">
        <v>585</v>
      </c>
      <c r="I30" s="35">
        <v>2482</v>
      </c>
      <c r="J30" s="36">
        <f t="shared" si="2"/>
        <v>324.27350427350427</v>
      </c>
      <c r="K30" s="37">
        <f t="shared" si="3"/>
        <v>483.62922378724102</v>
      </c>
      <c r="L30" s="28">
        <v>294.06700000000001</v>
      </c>
      <c r="M30" s="34">
        <v>4957.0119999999997</v>
      </c>
      <c r="N30" s="35">
        <v>2625.0120000000002</v>
      </c>
      <c r="O30" s="36">
        <f t="shared" si="4"/>
        <v>-47.044469531241802</v>
      </c>
      <c r="P30" s="36">
        <f t="shared" si="5"/>
        <v>792.65779567241486</v>
      </c>
    </row>
    <row r="31" spans="1:16" x14ac:dyDescent="0.25">
      <c r="A31" s="33" t="s">
        <v>29</v>
      </c>
      <c r="B31" s="28">
        <v>4778.95</v>
      </c>
      <c r="C31" s="34">
        <v>13</v>
      </c>
      <c r="D31" s="35">
        <v>0</v>
      </c>
      <c r="E31" s="36" t="s">
        <v>12</v>
      </c>
      <c r="F31" s="37" t="s">
        <v>12</v>
      </c>
      <c r="G31" s="28">
        <v>2597.44</v>
      </c>
      <c r="H31" s="34">
        <v>2915.556</v>
      </c>
      <c r="I31" s="35">
        <v>2699.3139999999999</v>
      </c>
      <c r="J31" s="36">
        <f t="shared" si="2"/>
        <v>-7.4168357596287109</v>
      </c>
      <c r="K31" s="37">
        <f t="shared" si="3"/>
        <v>3.9220925218676683</v>
      </c>
      <c r="L31" s="28">
        <v>2181.5100000000002</v>
      </c>
      <c r="M31" s="34">
        <v>23287.311000000002</v>
      </c>
      <c r="N31" s="35">
        <v>20587.996999999999</v>
      </c>
      <c r="O31" s="36">
        <f t="shared" si="4"/>
        <v>-11.591351186918928</v>
      </c>
      <c r="P31" s="36">
        <f t="shared" si="5"/>
        <v>843.74983383069514</v>
      </c>
    </row>
    <row r="32" spans="1:16" x14ac:dyDescent="0.25">
      <c r="A32" s="61" t="s">
        <v>30</v>
      </c>
      <c r="B32" s="62">
        <v>7053.415</v>
      </c>
      <c r="C32" s="62">
        <v>5385.5010000000002</v>
      </c>
      <c r="D32" s="62">
        <v>14313.031000000001</v>
      </c>
      <c r="E32" s="63">
        <f t="shared" si="0"/>
        <v>165.76972133140447</v>
      </c>
      <c r="F32" s="64">
        <f t="shared" si="1"/>
        <v>102.92342078269888</v>
      </c>
      <c r="G32" s="62">
        <v>26121.739999999998</v>
      </c>
      <c r="H32" s="62">
        <v>17956.259000000002</v>
      </c>
      <c r="I32" s="62">
        <v>31586.721999999998</v>
      </c>
      <c r="J32" s="63">
        <f>((I32*100)/H32)-100</f>
        <v>75.909258158951673</v>
      </c>
      <c r="K32" s="64">
        <f t="shared" si="3"/>
        <v>20.921202033248932</v>
      </c>
      <c r="L32" s="62">
        <v>49633.790000000008</v>
      </c>
      <c r="M32" s="63">
        <v>174026.54800000001</v>
      </c>
      <c r="N32" s="63">
        <v>156752.85699999999</v>
      </c>
      <c r="O32" s="63">
        <f t="shared" si="4"/>
        <v>-9.9258941802373784</v>
      </c>
      <c r="P32" s="63">
        <f t="shared" si="5"/>
        <v>215.8188343062256</v>
      </c>
    </row>
    <row r="33" spans="1:16" ht="15" customHeight="1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" customHeight="1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G6:H6"/>
    <mergeCell ref="J6:J7"/>
    <mergeCell ref="K6:K7"/>
    <mergeCell ref="L6:M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B6:C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2023-02-22T12:20:36Z</dcterms:created>
  <dcterms:modified xsi:type="dcterms:W3CDTF">2023-02-22T12:21:00Z</dcterms:modified>
</cp:coreProperties>
</file>