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2" windowWidth="17112" windowHeight="972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<sst xmlns="http://schemas.openxmlformats.org/spreadsheetml/2006/main" count="56" uniqueCount="45">
  <si>
    <t xml:space="preserve">                    Data
Valstybė</t>
  </si>
  <si>
    <t>Pokytis %</t>
  </si>
  <si>
    <t>Lietuva</t>
  </si>
  <si>
    <t>Lenkija</t>
  </si>
  <si>
    <t>Latvija</t>
  </si>
  <si>
    <t>Estija</t>
  </si>
  <si>
    <t>Slovakija</t>
  </si>
  <si>
    <t>Slovėnija</t>
  </si>
  <si>
    <t>Čekija</t>
  </si>
  <si>
    <t>Vengrija</t>
  </si>
  <si>
    <t>Malta</t>
  </si>
  <si>
    <t>Kipras</t>
  </si>
  <si>
    <t>Belgija</t>
  </si>
  <si>
    <t>Danija</t>
  </si>
  <si>
    <t>Vokietija</t>
  </si>
  <si>
    <t>Graikija</t>
  </si>
  <si>
    <t>Ispanija</t>
  </si>
  <si>
    <t>Prancūzija</t>
  </si>
  <si>
    <t>Airija</t>
  </si>
  <si>
    <t>Italija</t>
  </si>
  <si>
    <t>Liuksemburgas</t>
  </si>
  <si>
    <t>Austrija</t>
  </si>
  <si>
    <t>Portugalija</t>
  </si>
  <si>
    <t>Suomija</t>
  </si>
  <si>
    <t>Švedija</t>
  </si>
  <si>
    <t>Bulgarija</t>
  </si>
  <si>
    <t>Rumunija</t>
  </si>
  <si>
    <t>ES vidutinė</t>
  </si>
  <si>
    <t>Kroatija</t>
  </si>
  <si>
    <t>savaitės*</t>
  </si>
  <si>
    <t>metų**</t>
  </si>
  <si>
    <t>-</t>
  </si>
  <si>
    <t>... - nėra duomenų</t>
  </si>
  <si>
    <t>Nyderlandai</t>
  </si>
  <si>
    <t xml:space="preserve">Pastaba: </t>
  </si>
  <si>
    <t>Šaltinis Europos Komisija</t>
  </si>
  <si>
    <t>...</t>
  </si>
  <si>
    <t>1 sav.
(01 02–08)</t>
  </si>
  <si>
    <t>2 sav.
(01 09–15)</t>
  </si>
  <si>
    <t>3 sav.
(01 17–23)</t>
  </si>
  <si>
    <t>52 sav.
(12 26–2023 01 01)</t>
  </si>
  <si>
    <t>3 sav.
(01 16–22)</t>
  </si>
  <si>
    <t>Kiaulių (E klasės) supirkimo kainos Europos Sąjungos valstybėse 2022 m. 52–2023 m. 3 sav.,  EUR/100 kg (be PVM)</t>
  </si>
  <si>
    <t>*lyginant 2023 m. 3 savaitę su 2023 m. 2 savaite</t>
  </si>
  <si>
    <t xml:space="preserve">**lyginant 2023 m. 3 savaitę su 2022 m. 3 savaite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</si>
</sst>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Lt&quot;;\-#,##0\ &quot;Lt&quot;"/>
    <numFmt numFmtId="175" formatCode="#,##0\ &quot;Lt&quot;;[Red]\-#,##0\ &quot;Lt&quot;"/>
    <numFmt numFmtId="176" formatCode="#,##0.00\ &quot;Lt&quot;;\-#,##0.00\ &quot;Lt&quot;"/>
    <numFmt numFmtId="177" formatCode="#,##0.00\ &quot;Lt&quot;;[Red]\-#,##0.00\ &quot;Lt&quot;"/>
    <numFmt numFmtId="178" formatCode="_-* #,##0\ &quot;Lt&quot;_-;\-* #,##0\ &quot;Lt&quot;_-;_-* &quot;-&quot;\ &quot;Lt&quot;_-;_-@_-"/>
    <numFmt numFmtId="179" formatCode="_-* #,##0\ _L_t_-;\-* #,##0\ _L_t_-;_-* &quot;-&quot;\ _L_t_-;_-@_-"/>
    <numFmt numFmtId="180" formatCode="_-* #,##0.00\ &quot;Lt&quot;_-;\-* #,##0.00\ &quot;Lt&quot;_-;_-* &quot;-&quot;??\ &quot;Lt&quot;_-;_-@_-"/>
    <numFmt numFmtId="181" formatCode="_-* #,##0.00\ _L_t_-;\-* #,##0.00\ _L_t_-;_-* &quot;-&quot;??\ _L_t_-;_-@_-"/>
    <numFmt numFmtId="182" formatCode="0.0"/>
    <numFmt numFmtId="183" formatCode="0.00000"/>
    <numFmt numFmtId="184" formatCode="0.0000"/>
    <numFmt numFmtId="185" formatCode="0.000"/>
    <numFmt numFmtId="186" formatCode="0.00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dd/mm/yy;@"/>
    <numFmt numFmtId="192" formatCode="0.0000000"/>
    <numFmt numFmtId="193" formatCode="0.00000000"/>
    <numFmt numFmtId="194" formatCode="&quot;+ &quot;0.0%;&quot;- &quot;0.0%"/>
    <numFmt numFmtId="195" formatCode="0.0%"/>
    <numFmt numFmtId="196" formatCode="&quot;+&quot;0.0%;&quot;-&quot;0.0%"/>
    <numFmt numFmtId="197" formatCode="&quot;Semaine / Week : &quot;00"/>
    <numFmt numFmtId="198" formatCode="dd\.mm\.yy;@"/>
    <numFmt numFmtId="199" formatCode="#,##0.0"/>
    <numFmt numFmtId="200" formatCode="[$€-2]\ ###,000_);[Red]\([$€-2]\ ###,000\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sz val="10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0" tint="-0.24993999302387238"/>
      </bottom>
    </border>
    <border>
      <left style="thin">
        <color indexed="9"/>
      </left>
      <right style="thin">
        <color theme="0" tint="-0.24993999302387238"/>
      </right>
      <top style="thin">
        <color indexed="9"/>
      </top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indexed="9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24993999302387238"/>
      </bottom>
    </border>
    <border diagonalDown="1">
      <left style="thin">
        <color theme="0" tint="-0.24993999302387238"/>
      </left>
      <right>
        <color indexed="63"/>
      </right>
      <top style="thin">
        <color theme="0" tint="-0.24993999302387238"/>
      </top>
      <bottom>
        <color indexed="63"/>
      </bottom>
      <diagonal style="thin">
        <color indexed="9"/>
      </diagonal>
    </border>
    <border diagonalDown="1">
      <left style="thin">
        <color theme="0" tint="-0.24993999302387238"/>
      </left>
      <right style="thin">
        <color indexed="9"/>
      </right>
      <top>
        <color indexed="63"/>
      </top>
      <bottom style="thin">
        <color theme="0" tint="-0.24993999302387238"/>
      </bottom>
      <diagonal style="thin">
        <color indexed="9"/>
      </diagonal>
    </border>
    <border>
      <left style="thin">
        <color indexed="9"/>
      </left>
      <right>
        <color indexed="63"/>
      </right>
      <top style="thin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 style="thin">
        <color theme="0"/>
      </left>
      <right>
        <color indexed="63"/>
      </right>
      <top style="thin">
        <color theme="0" tint="-0.2499399930238723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theme="0" tint="-0.24993999302387238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6" fillId="16" borderId="4" applyNumberFormat="0" applyAlignment="0" applyProtection="0"/>
    <xf numFmtId="0" fontId="13" fillId="7" borderId="5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0" fillId="22" borderId="6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16" borderId="5" applyNumberFormat="0" applyAlignment="0" applyProtection="0"/>
    <xf numFmtId="0" fontId="18" fillId="0" borderId="7" applyNumberFormat="0" applyFill="0" applyAlignment="0" applyProtection="0"/>
    <xf numFmtId="0" fontId="14" fillId="0" borderId="8" applyNumberFormat="0" applyFill="0" applyAlignment="0" applyProtection="0"/>
    <xf numFmtId="0" fontId="5" fillId="23" borderId="9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24" fillId="0" borderId="0" xfId="0" applyFont="1" applyAlignment="1">
      <alignment horizontal="right"/>
    </xf>
    <xf numFmtId="0" fontId="0" fillId="0" borderId="0" xfId="0" applyFont="1" applyAlignment="1">
      <alignment/>
    </xf>
    <xf numFmtId="182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22" fillId="16" borderId="1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/>
    </xf>
    <xf numFmtId="0" fontId="24" fillId="0" borderId="0" xfId="0" applyFont="1" applyAlignment="1">
      <alignment/>
    </xf>
    <xf numFmtId="0" fontId="22" fillId="16" borderId="11" xfId="0" applyFont="1" applyFill="1" applyBorder="1" applyAlignment="1">
      <alignment horizontal="center" vertical="center"/>
    </xf>
    <xf numFmtId="0" fontId="22" fillId="16" borderId="12" xfId="0" applyFont="1" applyFill="1" applyBorder="1" applyAlignment="1">
      <alignment horizontal="center" vertical="center" wrapText="1"/>
    </xf>
    <xf numFmtId="49" fontId="25" fillId="24" borderId="13" xfId="0" applyNumberFormat="1" applyFont="1" applyFill="1" applyBorder="1" applyAlignment="1">
      <alignment horizontal="left" vertical="center"/>
    </xf>
    <xf numFmtId="0" fontId="21" fillId="0" borderId="0" xfId="0" applyFont="1" applyAlignment="1">
      <alignment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49" fontId="25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2" fontId="22" fillId="0" borderId="0" xfId="0" applyNumberFormat="1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27" fillId="0" borderId="0" xfId="0" applyFont="1" applyAlignment="1">
      <alignment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 horizontal="center" vertical="center"/>
    </xf>
    <xf numFmtId="0" fontId="22" fillId="0" borderId="14" xfId="0" applyFont="1" applyBorder="1" applyAlignment="1">
      <alignment vertical="center"/>
    </xf>
    <xf numFmtId="4" fontId="23" fillId="0" borderId="15" xfId="0" applyNumberFormat="1" applyFont="1" applyBorder="1" applyAlignment="1">
      <alignment horizontal="center" vertical="center"/>
    </xf>
    <xf numFmtId="4" fontId="23" fillId="0" borderId="14" xfId="0" applyNumberFormat="1" applyFont="1" applyBorder="1" applyAlignment="1">
      <alignment horizontal="center" vertical="center"/>
    </xf>
    <xf numFmtId="2" fontId="23" fillId="0" borderId="16" xfId="0" applyNumberFormat="1" applyFont="1" applyBorder="1" applyAlignment="1">
      <alignment horizontal="center" vertical="center"/>
    </xf>
    <xf numFmtId="2" fontId="23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4" fontId="23" fillId="0" borderId="17" xfId="0" applyNumberFormat="1" applyFont="1" applyBorder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2" fontId="23" fillId="0" borderId="17" xfId="0" applyNumberFormat="1" applyFont="1" applyBorder="1" applyAlignment="1">
      <alignment horizontal="center" vertical="center"/>
    </xf>
    <xf numFmtId="2" fontId="26" fillId="24" borderId="18" xfId="0" applyNumberFormat="1" applyFont="1" applyFill="1" applyBorder="1" applyAlignment="1">
      <alignment horizontal="center" vertical="center"/>
    </xf>
    <xf numFmtId="2" fontId="26" fillId="24" borderId="19" xfId="0" applyNumberFormat="1" applyFont="1" applyFill="1" applyBorder="1" applyAlignment="1">
      <alignment horizontal="center" vertical="center"/>
    </xf>
    <xf numFmtId="4" fontId="26" fillId="24" borderId="20" xfId="0" applyNumberFormat="1" applyFont="1" applyFill="1" applyBorder="1" applyAlignment="1">
      <alignment horizontal="center" vertical="center"/>
    </xf>
    <xf numFmtId="4" fontId="23" fillId="0" borderId="21" xfId="0" applyNumberFormat="1" applyFont="1" applyBorder="1" applyAlignment="1">
      <alignment horizontal="center" vertical="center"/>
    </xf>
    <xf numFmtId="0" fontId="22" fillId="16" borderId="22" xfId="0" applyFont="1" applyFill="1" applyBorder="1" applyAlignment="1">
      <alignment horizontal="left" vertical="center" wrapText="1"/>
    </xf>
    <xf numFmtId="0" fontId="22" fillId="16" borderId="23" xfId="0" applyFont="1" applyFill="1" applyBorder="1" applyAlignment="1">
      <alignment horizontal="left" vertical="center" wrapText="1"/>
    </xf>
    <xf numFmtId="0" fontId="22" fillId="16" borderId="24" xfId="0" applyFont="1" applyFill="1" applyBorder="1" applyAlignment="1">
      <alignment horizontal="center" vertical="center" wrapText="1"/>
    </xf>
    <xf numFmtId="0" fontId="22" fillId="16" borderId="25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wrapText="1"/>
    </xf>
    <xf numFmtId="0" fontId="22" fillId="16" borderId="26" xfId="0" applyFont="1" applyFill="1" applyBorder="1" applyAlignment="1">
      <alignment horizontal="center"/>
    </xf>
    <xf numFmtId="0" fontId="22" fillId="16" borderId="27" xfId="0" applyFont="1" applyFill="1" applyBorder="1" applyAlignment="1">
      <alignment horizontal="center"/>
    </xf>
    <xf numFmtId="0" fontId="22" fillId="16" borderId="28" xfId="0" applyFont="1" applyFill="1" applyBorder="1" applyAlignment="1">
      <alignment horizontal="center"/>
    </xf>
    <xf numFmtId="0" fontId="22" fillId="16" borderId="29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 2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K37" sqref="K37"/>
    </sheetView>
  </sheetViews>
  <sheetFormatPr defaultColWidth="9.140625" defaultRowHeight="12.75"/>
  <cols>
    <col min="1" max="1" width="13.7109375" style="0" customWidth="1"/>
    <col min="2" max="2" width="12.7109375" style="0" customWidth="1"/>
    <col min="3" max="3" width="13.7109375" style="0" customWidth="1"/>
    <col min="4" max="4" width="14.57421875" style="0" customWidth="1"/>
    <col min="5" max="5" width="10.7109375" style="0" customWidth="1"/>
    <col min="6" max="6" width="13.57421875" style="0" customWidth="1"/>
    <col min="7" max="7" width="9.57421875" style="0" customWidth="1"/>
    <col min="8" max="8" width="10.421875" style="0" customWidth="1"/>
    <col min="10" max="10" width="12.57421875" style="0" customWidth="1"/>
  </cols>
  <sheetData>
    <row r="1" spans="1:8" ht="12.75" customHeight="1">
      <c r="A1" s="12"/>
      <c r="B1" s="12"/>
      <c r="C1" s="12"/>
      <c r="D1" s="12"/>
      <c r="E1" s="12"/>
      <c r="F1" s="12"/>
      <c r="G1" s="12"/>
      <c r="H1" s="12"/>
    </row>
    <row r="2" spans="1:9" ht="24" customHeight="1">
      <c r="A2" s="41" t="s">
        <v>42</v>
      </c>
      <c r="B2" s="41"/>
      <c r="C2" s="41"/>
      <c r="D2" s="41"/>
      <c r="E2" s="41"/>
      <c r="F2" s="41"/>
      <c r="G2" s="41"/>
      <c r="H2" s="41"/>
      <c r="I2" s="41"/>
    </row>
    <row r="3" spans="1:8" s="2" customFormat="1" ht="14.25" customHeight="1">
      <c r="A3" s="12"/>
      <c r="B3" s="12"/>
      <c r="C3" s="12"/>
      <c r="D3" s="12"/>
      <c r="E3" s="12"/>
      <c r="F3" s="12"/>
      <c r="G3" s="12"/>
      <c r="H3" s="12"/>
    </row>
    <row r="4" spans="1:10" s="2" customFormat="1" ht="15" customHeight="1">
      <c r="A4" s="37" t="s">
        <v>0</v>
      </c>
      <c r="B4" s="42">
        <v>2022</v>
      </c>
      <c r="C4" s="43"/>
      <c r="D4" s="44">
        <v>2023</v>
      </c>
      <c r="E4" s="43"/>
      <c r="F4" s="45"/>
      <c r="G4" s="39" t="s">
        <v>1</v>
      </c>
      <c r="H4" s="40"/>
      <c r="J4" s="16"/>
    </row>
    <row r="5" spans="1:10" s="2" customFormat="1" ht="31.5" customHeight="1">
      <c r="A5" s="38"/>
      <c r="B5" s="6" t="s">
        <v>39</v>
      </c>
      <c r="C5" s="6" t="s">
        <v>40</v>
      </c>
      <c r="D5" s="6" t="s">
        <v>37</v>
      </c>
      <c r="E5" s="6" t="s">
        <v>38</v>
      </c>
      <c r="F5" s="6" t="s">
        <v>41</v>
      </c>
      <c r="G5" s="9" t="s">
        <v>29</v>
      </c>
      <c r="H5" s="10" t="s">
        <v>30</v>
      </c>
      <c r="J5" s="16"/>
    </row>
    <row r="6" spans="1:10" s="4" customFormat="1" ht="12.75" customHeight="1">
      <c r="A6" s="24" t="s">
        <v>2</v>
      </c>
      <c r="B6" s="25">
        <v>129.11</v>
      </c>
      <c r="C6" s="26">
        <v>215.06</v>
      </c>
      <c r="D6" s="26">
        <v>209.95000000000002</v>
      </c>
      <c r="E6" s="26">
        <v>208.72</v>
      </c>
      <c r="F6" s="26">
        <v>206.36</v>
      </c>
      <c r="G6" s="27">
        <f>(F6/E6-1)*100</f>
        <v>-1.1307014181678787</v>
      </c>
      <c r="H6" s="28">
        <f>(F6/B6-1)*100</f>
        <v>59.83270079776935</v>
      </c>
      <c r="I6" s="3"/>
      <c r="J6" s="7"/>
    </row>
    <row r="7" spans="1:10" s="4" customFormat="1" ht="12.75" customHeight="1">
      <c r="A7" s="29" t="s">
        <v>3</v>
      </c>
      <c r="B7" s="30">
        <v>129.1</v>
      </c>
      <c r="C7" s="31">
        <v>210.60490000000001</v>
      </c>
      <c r="D7" s="31">
        <v>210.3864</v>
      </c>
      <c r="E7" s="31">
        <v>206.30280000000002</v>
      </c>
      <c r="F7" s="31">
        <v>203.6705</v>
      </c>
      <c r="G7" s="27">
        <f aca="true" t="shared" si="0" ref="G7:G32">(F7/E7-1)*100</f>
        <v>-1.275940026020017</v>
      </c>
      <c r="H7" s="28">
        <f aca="true" t="shared" si="1" ref="H7:H32">(F7/B7-1)*100</f>
        <v>57.76181254841208</v>
      </c>
      <c r="I7" s="3"/>
      <c r="J7" s="7"/>
    </row>
    <row r="8" spans="1:10" s="4" customFormat="1" ht="12.75" customHeight="1">
      <c r="A8" s="29" t="s">
        <v>4</v>
      </c>
      <c r="B8" s="30">
        <v>120.86</v>
      </c>
      <c r="C8" s="31">
        <v>227.15</v>
      </c>
      <c r="D8" s="31">
        <v>226.32</v>
      </c>
      <c r="E8" s="31">
        <v>213.98000000000002</v>
      </c>
      <c r="F8" s="31">
        <v>205.81</v>
      </c>
      <c r="G8" s="27">
        <f t="shared" si="0"/>
        <v>-3.818113842415183</v>
      </c>
      <c r="H8" s="28">
        <f t="shared" si="1"/>
        <v>70.28793645540294</v>
      </c>
      <c r="I8" s="3"/>
      <c r="J8" s="7"/>
    </row>
    <row r="9" spans="1:10" s="4" customFormat="1" ht="12.75" customHeight="1">
      <c r="A9" s="29" t="s">
        <v>5</v>
      </c>
      <c r="B9" s="30">
        <v>141.39</v>
      </c>
      <c r="C9" s="31">
        <v>191.68</v>
      </c>
      <c r="D9" s="31">
        <v>195.06</v>
      </c>
      <c r="E9" s="31">
        <v>194.84</v>
      </c>
      <c r="F9" s="31">
        <v>194.72</v>
      </c>
      <c r="G9" s="27">
        <f t="shared" si="0"/>
        <v>-0.06158899609937096</v>
      </c>
      <c r="H9" s="28">
        <f t="shared" si="1"/>
        <v>37.7183676356178</v>
      </c>
      <c r="I9" s="3"/>
      <c r="J9" s="7"/>
    </row>
    <row r="10" spans="1:10" s="4" customFormat="1" ht="12.75" customHeight="1">
      <c r="A10" s="29" t="s">
        <v>6</v>
      </c>
      <c r="B10" s="30">
        <v>141.5</v>
      </c>
      <c r="C10" s="31">
        <v>169.52</v>
      </c>
      <c r="D10" s="31">
        <v>212.23000000000002</v>
      </c>
      <c r="E10" s="31">
        <v>207.08</v>
      </c>
      <c r="F10" s="31">
        <v>207.68</v>
      </c>
      <c r="G10" s="27">
        <f t="shared" si="0"/>
        <v>0.2897430944562407</v>
      </c>
      <c r="H10" s="28">
        <f t="shared" si="1"/>
        <v>46.77031802120142</v>
      </c>
      <c r="I10" s="3"/>
      <c r="J10" s="7"/>
    </row>
    <row r="11" spans="1:10" s="4" customFormat="1" ht="12.75" customHeight="1">
      <c r="A11" s="29" t="s">
        <v>7</v>
      </c>
      <c r="B11" s="30">
        <v>153.61</v>
      </c>
      <c r="C11" s="31">
        <v>215.70000000000002</v>
      </c>
      <c r="D11" s="31">
        <v>216.59</v>
      </c>
      <c r="E11" s="31">
        <v>216.6</v>
      </c>
      <c r="F11" s="31">
        <v>215.66</v>
      </c>
      <c r="G11" s="27">
        <f t="shared" si="0"/>
        <v>-0.4339796860572509</v>
      </c>
      <c r="H11" s="28">
        <f t="shared" si="1"/>
        <v>40.39450556604387</v>
      </c>
      <c r="I11" s="3"/>
      <c r="J11" s="7"/>
    </row>
    <row r="12" spans="1:10" s="4" customFormat="1" ht="12.75" customHeight="1">
      <c r="A12" s="29" t="s">
        <v>8</v>
      </c>
      <c r="B12" s="30">
        <v>133.72</v>
      </c>
      <c r="C12" s="31">
        <v>204.1799</v>
      </c>
      <c r="D12" s="31">
        <v>206.8691</v>
      </c>
      <c r="E12" s="31">
        <v>206.27790000000002</v>
      </c>
      <c r="F12" s="31">
        <v>207.12480000000002</v>
      </c>
      <c r="G12" s="27">
        <f t="shared" si="0"/>
        <v>0.4105626438896337</v>
      </c>
      <c r="H12" s="28">
        <f t="shared" si="1"/>
        <v>54.89440622195634</v>
      </c>
      <c r="I12" s="3"/>
      <c r="J12" s="7"/>
    </row>
    <row r="13" spans="1:10" s="4" customFormat="1" ht="12.75" customHeight="1">
      <c r="A13" s="29" t="s">
        <v>9</v>
      </c>
      <c r="B13" s="30">
        <v>136.55</v>
      </c>
      <c r="C13" s="31">
        <v>210.6232</v>
      </c>
      <c r="D13" s="31">
        <v>212.73690000000002</v>
      </c>
      <c r="E13" s="31">
        <v>209.17170000000002</v>
      </c>
      <c r="F13" s="31">
        <v>206.9156</v>
      </c>
      <c r="G13" s="27">
        <f t="shared" si="0"/>
        <v>-1.0785875909599674</v>
      </c>
      <c r="H13" s="28">
        <f t="shared" si="1"/>
        <v>51.53101428048335</v>
      </c>
      <c r="I13" s="3"/>
      <c r="J13" s="7"/>
    </row>
    <row r="14" spans="1:10" s="4" customFormat="1" ht="12.75" customHeight="1">
      <c r="A14" s="29" t="s">
        <v>10</v>
      </c>
      <c r="B14" s="32" t="s">
        <v>31</v>
      </c>
      <c r="C14" s="31">
        <v>226.74</v>
      </c>
      <c r="D14" s="31">
        <v>227.31</v>
      </c>
      <c r="E14" s="31">
        <v>227.12</v>
      </c>
      <c r="F14" s="31">
        <v>225.88</v>
      </c>
      <c r="G14" s="27">
        <f>(F14/E14-1)*100</f>
        <v>-0.5459668897499159</v>
      </c>
      <c r="H14" s="28" t="s">
        <v>31</v>
      </c>
      <c r="I14" s="3"/>
      <c r="J14" s="7"/>
    </row>
    <row r="15" spans="1:10" s="4" customFormat="1" ht="12.75" customHeight="1">
      <c r="A15" s="29" t="s">
        <v>11</v>
      </c>
      <c r="B15" s="30">
        <v>184.8</v>
      </c>
      <c r="C15" s="31">
        <v>233.98000000000002</v>
      </c>
      <c r="D15" s="31">
        <v>232.96</v>
      </c>
      <c r="E15" s="31">
        <v>235.51</v>
      </c>
      <c r="F15" s="31">
        <v>237.68</v>
      </c>
      <c r="G15" s="27">
        <f t="shared" si="0"/>
        <v>0.9214046112691721</v>
      </c>
      <c r="H15" s="28">
        <f t="shared" si="1"/>
        <v>28.614718614718605</v>
      </c>
      <c r="I15" s="3"/>
      <c r="J15" s="7"/>
    </row>
    <row r="16" spans="1:10" s="4" customFormat="1" ht="12.75" customHeight="1">
      <c r="A16" s="29" t="s">
        <v>12</v>
      </c>
      <c r="B16" s="30">
        <v>112.72</v>
      </c>
      <c r="C16" s="31">
        <v>190.01</v>
      </c>
      <c r="D16" s="31">
        <v>186.25</v>
      </c>
      <c r="E16" s="31">
        <v>186.68</v>
      </c>
      <c r="F16" s="31">
        <v>186.93</v>
      </c>
      <c r="G16" s="27">
        <f t="shared" si="0"/>
        <v>0.13391900578529903</v>
      </c>
      <c r="H16" s="28">
        <f t="shared" si="1"/>
        <v>65.83569907735985</v>
      </c>
      <c r="I16" s="3"/>
      <c r="J16" s="7"/>
    </row>
    <row r="17" spans="1:10" s="4" customFormat="1" ht="12.75" customHeight="1">
      <c r="A17" s="29" t="s">
        <v>13</v>
      </c>
      <c r="B17" s="32">
        <v>129.8</v>
      </c>
      <c r="C17" s="31">
        <v>183.9579</v>
      </c>
      <c r="D17" s="31">
        <v>181.65720000000002</v>
      </c>
      <c r="E17" s="31">
        <v>179.08280000000002</v>
      </c>
      <c r="F17" s="31">
        <v>176.363</v>
      </c>
      <c r="G17" s="27">
        <f t="shared" si="0"/>
        <v>-1.5187388180216144</v>
      </c>
      <c r="H17" s="28">
        <f t="shared" si="1"/>
        <v>35.872881355932186</v>
      </c>
      <c r="I17" s="3"/>
      <c r="J17" s="7"/>
    </row>
    <row r="18" spans="1:10" s="4" customFormat="1" ht="12.75" customHeight="1">
      <c r="A18" s="29" t="s">
        <v>14</v>
      </c>
      <c r="B18" s="30">
        <v>129.02</v>
      </c>
      <c r="C18" s="31">
        <v>208.93</v>
      </c>
      <c r="D18" s="31">
        <v>208.84</v>
      </c>
      <c r="E18" s="31">
        <v>208.79</v>
      </c>
      <c r="F18" s="31">
        <v>208.39000000000001</v>
      </c>
      <c r="G18" s="27">
        <f t="shared" si="0"/>
        <v>-0.1915800565161052</v>
      </c>
      <c r="H18" s="28">
        <f t="shared" si="1"/>
        <v>61.51759417144629</v>
      </c>
      <c r="I18" s="3"/>
      <c r="J18" s="7"/>
    </row>
    <row r="19" spans="1:10" s="4" customFormat="1" ht="12.75" customHeight="1">
      <c r="A19" s="29" t="s">
        <v>15</v>
      </c>
      <c r="B19" s="32">
        <v>155.74</v>
      </c>
      <c r="C19" s="31">
        <v>235.04</v>
      </c>
      <c r="D19" s="31">
        <v>233.74</v>
      </c>
      <c r="E19" s="31">
        <v>235.3</v>
      </c>
      <c r="F19" s="31" t="s">
        <v>36</v>
      </c>
      <c r="G19" s="27" t="s">
        <v>31</v>
      </c>
      <c r="H19" s="28" t="s">
        <v>31</v>
      </c>
      <c r="I19" s="3"/>
      <c r="J19" s="7"/>
    </row>
    <row r="20" spans="1:10" s="4" customFormat="1" ht="13.5" customHeight="1">
      <c r="A20" s="29" t="s">
        <v>16</v>
      </c>
      <c r="B20" s="30">
        <v>131.91</v>
      </c>
      <c r="C20" s="31">
        <v>200.55</v>
      </c>
      <c r="D20" s="31">
        <v>200.28</v>
      </c>
      <c r="E20" s="31">
        <v>198.91</v>
      </c>
      <c r="F20" s="31">
        <v>200.81</v>
      </c>
      <c r="G20" s="27">
        <f t="shared" si="0"/>
        <v>0.9552058720024181</v>
      </c>
      <c r="H20" s="28">
        <f t="shared" si="1"/>
        <v>52.232582821620795</v>
      </c>
      <c r="I20" s="3"/>
      <c r="J20" s="7"/>
    </row>
    <row r="21" spans="1:10" s="4" customFormat="1" ht="12.75" customHeight="1">
      <c r="A21" s="29" t="s">
        <v>17</v>
      </c>
      <c r="B21" s="30">
        <v>136</v>
      </c>
      <c r="C21" s="31">
        <v>194</v>
      </c>
      <c r="D21" s="31">
        <v>195</v>
      </c>
      <c r="E21" s="31">
        <v>206</v>
      </c>
      <c r="F21" s="31">
        <v>201</v>
      </c>
      <c r="G21" s="27">
        <f t="shared" si="0"/>
        <v>-2.4271844660194164</v>
      </c>
      <c r="H21" s="28">
        <f t="shared" si="1"/>
        <v>47.79411764705883</v>
      </c>
      <c r="I21" s="3"/>
      <c r="J21" s="7"/>
    </row>
    <row r="22" spans="1:10" s="4" customFormat="1" ht="12.75" customHeight="1">
      <c r="A22" s="29" t="s">
        <v>18</v>
      </c>
      <c r="B22" s="32">
        <v>140.2</v>
      </c>
      <c r="C22" s="31">
        <v>203.12</v>
      </c>
      <c r="D22" s="31">
        <v>203.55</v>
      </c>
      <c r="E22" s="31">
        <v>201.32</v>
      </c>
      <c r="F22" s="31">
        <v>199.57</v>
      </c>
      <c r="G22" s="27">
        <f t="shared" si="0"/>
        <v>-0.8692628650904033</v>
      </c>
      <c r="H22" s="28">
        <f t="shared" si="1"/>
        <v>42.346647646219694</v>
      </c>
      <c r="I22" s="3"/>
      <c r="J22" s="7"/>
    </row>
    <row r="23" spans="1:10" s="4" customFormat="1" ht="12.75" customHeight="1">
      <c r="A23" s="29" t="s">
        <v>19</v>
      </c>
      <c r="B23" s="32" t="s">
        <v>31</v>
      </c>
      <c r="C23" s="28" t="s">
        <v>31</v>
      </c>
      <c r="D23" s="28" t="s">
        <v>31</v>
      </c>
      <c r="E23" s="28" t="s">
        <v>31</v>
      </c>
      <c r="F23" s="28" t="s">
        <v>31</v>
      </c>
      <c r="G23" s="27" t="s">
        <v>31</v>
      </c>
      <c r="H23" s="28" t="s">
        <v>31</v>
      </c>
      <c r="I23" s="3"/>
      <c r="J23" s="7"/>
    </row>
    <row r="24" spans="1:10" s="4" customFormat="1" ht="12.75" customHeight="1">
      <c r="A24" s="29" t="s">
        <v>20</v>
      </c>
      <c r="B24" s="32">
        <v>128.77</v>
      </c>
      <c r="C24" s="31">
        <v>202.98000000000002</v>
      </c>
      <c r="D24" s="31">
        <v>203.78</v>
      </c>
      <c r="E24" s="31">
        <v>203.78</v>
      </c>
      <c r="F24" s="31">
        <v>202.86</v>
      </c>
      <c r="G24" s="27">
        <f>(F24/E24-1)*100</f>
        <v>-0.4514672686230181</v>
      </c>
      <c r="H24" s="28">
        <f>(F24/B24-1)*100</f>
        <v>57.53669332919158</v>
      </c>
      <c r="I24" s="3"/>
      <c r="J24" s="7"/>
    </row>
    <row r="25" spans="1:10" s="4" customFormat="1" ht="12.75" customHeight="1">
      <c r="A25" s="29" t="s">
        <v>33</v>
      </c>
      <c r="B25" s="30">
        <v>111.14</v>
      </c>
      <c r="C25" s="31">
        <v>176.41</v>
      </c>
      <c r="D25" s="31">
        <v>176.07</v>
      </c>
      <c r="E25" s="31">
        <v>172.86</v>
      </c>
      <c r="F25" s="31">
        <v>172.47</v>
      </c>
      <c r="G25" s="27">
        <f t="shared" si="0"/>
        <v>-0.22561610551892208</v>
      </c>
      <c r="H25" s="28">
        <f t="shared" si="1"/>
        <v>55.18265251034731</v>
      </c>
      <c r="I25" s="3"/>
      <c r="J25" s="7"/>
    </row>
    <row r="26" spans="1:10" s="4" customFormat="1" ht="13.5" customHeight="1">
      <c r="A26" s="29" t="s">
        <v>21</v>
      </c>
      <c r="B26" s="30">
        <v>147.4</v>
      </c>
      <c r="C26" s="31">
        <v>218.35</v>
      </c>
      <c r="D26" s="31">
        <v>216.51</v>
      </c>
      <c r="E26" s="31">
        <v>217.73000000000002</v>
      </c>
      <c r="F26" s="31">
        <v>215.31</v>
      </c>
      <c r="G26" s="27">
        <f t="shared" si="0"/>
        <v>-1.111468332338228</v>
      </c>
      <c r="H26" s="28">
        <f t="shared" si="1"/>
        <v>46.071913161465396</v>
      </c>
      <c r="I26" s="3"/>
      <c r="J26" s="7"/>
    </row>
    <row r="27" spans="1:10" s="4" customFormat="1" ht="12.75" customHeight="1">
      <c r="A27" s="29" t="s">
        <v>22</v>
      </c>
      <c r="B27" s="30">
        <v>128.42</v>
      </c>
      <c r="C27" s="31">
        <v>218.28</v>
      </c>
      <c r="D27" s="31">
        <v>218.28</v>
      </c>
      <c r="E27" s="31">
        <v>218.22</v>
      </c>
      <c r="F27" s="31">
        <v>220.62</v>
      </c>
      <c r="G27" s="27">
        <f t="shared" si="0"/>
        <v>1.0998075336816182</v>
      </c>
      <c r="H27" s="28">
        <f t="shared" si="1"/>
        <v>71.79567045631524</v>
      </c>
      <c r="I27" s="3"/>
      <c r="J27" s="7"/>
    </row>
    <row r="28" spans="1:10" s="4" customFormat="1" ht="12.75" customHeight="1">
      <c r="A28" s="29" t="s">
        <v>23</v>
      </c>
      <c r="B28" s="30">
        <v>173.82</v>
      </c>
      <c r="C28" s="31">
        <v>225.91</v>
      </c>
      <c r="D28" s="31">
        <v>223.81</v>
      </c>
      <c r="E28" s="31">
        <v>223.78</v>
      </c>
      <c r="F28" s="31">
        <v>223.55</v>
      </c>
      <c r="G28" s="27">
        <f t="shared" si="0"/>
        <v>-0.10277951559567455</v>
      </c>
      <c r="H28" s="28">
        <f t="shared" si="1"/>
        <v>28.610056380163407</v>
      </c>
      <c r="I28" s="3"/>
      <c r="J28" s="7"/>
    </row>
    <row r="29" spans="1:10" s="4" customFormat="1" ht="12.75" customHeight="1">
      <c r="A29" s="29" t="s">
        <v>24</v>
      </c>
      <c r="B29" s="32">
        <v>197.05</v>
      </c>
      <c r="C29" s="31">
        <v>231.82590000000002</v>
      </c>
      <c r="D29" s="31">
        <v>230.74900000000002</v>
      </c>
      <c r="E29" s="31">
        <v>230.34740000000002</v>
      </c>
      <c r="F29" s="31">
        <v>228.1054</v>
      </c>
      <c r="G29" s="27">
        <f t="shared" si="0"/>
        <v>-0.973312483665989</v>
      </c>
      <c r="H29" s="28">
        <f t="shared" si="1"/>
        <v>15.760162395331134</v>
      </c>
      <c r="I29" s="3"/>
      <c r="J29" s="7"/>
    </row>
    <row r="30" spans="1:10" s="4" customFormat="1" ht="12.75" customHeight="1">
      <c r="A30" s="29" t="s">
        <v>25</v>
      </c>
      <c r="B30" s="30">
        <v>175.9</v>
      </c>
      <c r="C30" s="31">
        <v>255.71120000000002</v>
      </c>
      <c r="D30" s="31">
        <v>255.90550000000002</v>
      </c>
      <c r="E30" s="31">
        <v>255.90550000000002</v>
      </c>
      <c r="F30" s="31">
        <v>256.2736</v>
      </c>
      <c r="G30" s="27">
        <f t="shared" si="0"/>
        <v>0.1438421604850193</v>
      </c>
      <c r="H30" s="28">
        <f t="shared" si="1"/>
        <v>45.69277998862988</v>
      </c>
      <c r="I30" s="3"/>
      <c r="J30" s="7"/>
    </row>
    <row r="31" spans="1:10" s="4" customFormat="1" ht="12.75" customHeight="1">
      <c r="A31" s="29" t="s">
        <v>26</v>
      </c>
      <c r="B31" s="30">
        <v>134.28</v>
      </c>
      <c r="C31" s="31">
        <v>226.0919</v>
      </c>
      <c r="D31" s="31">
        <v>224.95950000000002</v>
      </c>
      <c r="E31" s="31">
        <v>219.23780000000002</v>
      </c>
      <c r="F31" s="31">
        <v>211.96800000000002</v>
      </c>
      <c r="G31" s="27">
        <f t="shared" si="0"/>
        <v>-3.3159427799403174</v>
      </c>
      <c r="H31" s="28">
        <f t="shared" si="1"/>
        <v>57.85522788203754</v>
      </c>
      <c r="I31" s="3"/>
      <c r="J31" s="7"/>
    </row>
    <row r="32" spans="1:10" s="4" customFormat="1" ht="12.75" customHeight="1">
      <c r="A32" s="29" t="s">
        <v>28</v>
      </c>
      <c r="B32" s="36">
        <v>136.34</v>
      </c>
      <c r="C32" s="31" t="s">
        <v>36</v>
      </c>
      <c r="D32" s="31">
        <v>207</v>
      </c>
      <c r="E32" s="31">
        <v>206</v>
      </c>
      <c r="F32" s="31">
        <v>206</v>
      </c>
      <c r="G32" s="27">
        <f t="shared" si="0"/>
        <v>0</v>
      </c>
      <c r="H32" s="28">
        <f t="shared" si="1"/>
        <v>51.09285609505647</v>
      </c>
      <c r="I32" s="3"/>
      <c r="J32" s="7"/>
    </row>
    <row r="33" spans="1:10" s="5" customFormat="1" ht="12.75" customHeight="1">
      <c r="A33" s="11" t="s">
        <v>27</v>
      </c>
      <c r="B33" s="33">
        <v>131.54</v>
      </c>
      <c r="C33" s="35">
        <v>203.62563243553612</v>
      </c>
      <c r="D33" s="35">
        <v>203.4883383129763</v>
      </c>
      <c r="E33" s="35">
        <v>202.7984935588266</v>
      </c>
      <c r="F33" s="35">
        <v>201.61668710721378</v>
      </c>
      <c r="G33" s="35">
        <f>+F33/E33*100-100</f>
        <v>-0.5827491274090875</v>
      </c>
      <c r="H33" s="34">
        <f>+F33/B33*100-100</f>
        <v>53.27405132067341</v>
      </c>
      <c r="I33" s="3"/>
      <c r="J33" s="15"/>
    </row>
    <row r="34" spans="1:8" s="2" customFormat="1" ht="12.75" customHeight="1">
      <c r="A34" s="7"/>
      <c r="B34" s="7"/>
      <c r="C34" s="7"/>
      <c r="D34" s="8"/>
      <c r="E34" s="13"/>
      <c r="F34" s="13"/>
      <c r="G34" s="13"/>
      <c r="H34" s="1"/>
    </row>
    <row r="35" spans="1:8" s="2" customFormat="1" ht="12.75" customHeight="1">
      <c r="A35" s="7" t="s">
        <v>34</v>
      </c>
      <c r="B35" s="7"/>
      <c r="C35" s="7"/>
      <c r="D35" s="17"/>
      <c r="E35" s="13"/>
      <c r="F35" s="13"/>
      <c r="G35" s="13"/>
      <c r="H35" s="1"/>
    </row>
    <row r="36" spans="1:8" ht="12.75">
      <c r="A36" s="18" t="s">
        <v>43</v>
      </c>
      <c r="B36" s="19"/>
      <c r="C36" s="19"/>
      <c r="D36" s="20"/>
      <c r="E36" s="1"/>
      <c r="F36" s="1"/>
      <c r="G36" s="1"/>
      <c r="H36" s="1"/>
    </row>
    <row r="37" spans="1:8" ht="12.75">
      <c r="A37" s="18" t="s">
        <v>44</v>
      </c>
      <c r="B37" s="19"/>
      <c r="C37" s="19"/>
      <c r="D37" s="21"/>
      <c r="E37" s="1"/>
      <c r="F37" s="1"/>
      <c r="G37" s="1"/>
      <c r="H37" s="1"/>
    </row>
    <row r="38" spans="1:8" ht="12.75">
      <c r="A38" s="18" t="s">
        <v>32</v>
      </c>
      <c r="B38" s="19"/>
      <c r="C38" s="19"/>
      <c r="D38" s="21"/>
      <c r="E38" s="1"/>
      <c r="F38" s="1"/>
      <c r="G38" s="1"/>
      <c r="H38" s="1"/>
    </row>
    <row r="39" spans="1:8" ht="15" customHeight="1">
      <c r="A39" s="22"/>
      <c r="B39" s="23"/>
      <c r="C39" s="19"/>
      <c r="D39" s="21"/>
      <c r="E39" s="1"/>
      <c r="F39" s="1"/>
      <c r="G39" s="1"/>
      <c r="H39" s="1"/>
    </row>
    <row r="40" spans="1:8" ht="12.75" customHeight="1">
      <c r="A40" s="18"/>
      <c r="B40" s="19"/>
      <c r="C40" s="19"/>
      <c r="D40" s="21"/>
      <c r="E40" s="13"/>
      <c r="F40" s="13" t="s">
        <v>35</v>
      </c>
      <c r="G40" s="13"/>
      <c r="H40" s="1"/>
    </row>
    <row r="41" spans="1:8" ht="12.75">
      <c r="A41" s="2"/>
      <c r="B41" s="2"/>
      <c r="C41" s="2"/>
      <c r="D41" s="2"/>
      <c r="E41" s="14"/>
      <c r="F41" s="14"/>
      <c r="G41" s="2"/>
      <c r="H41" s="2"/>
    </row>
  </sheetData>
  <sheetProtection/>
  <mergeCells count="5">
    <mergeCell ref="A4:A5"/>
    <mergeCell ref="G4:H4"/>
    <mergeCell ref="A2:I2"/>
    <mergeCell ref="B4:C4"/>
    <mergeCell ref="D4:F4"/>
  </mergeCells>
  <conditionalFormatting sqref="B21">
    <cfRule type="cellIs" priority="15" dxfId="0" operator="equal" stopIfTrue="1">
      <formula>1!#REF!</formula>
    </cfRule>
  </conditionalFormatting>
  <conditionalFormatting sqref="B21">
    <cfRule type="cellIs" priority="14" dxfId="0" operator="equal" stopIfTrue="1">
      <formula>1!#REF!</formula>
    </cfRule>
  </conditionalFormatting>
  <conditionalFormatting sqref="B21">
    <cfRule type="cellIs" priority="13" dxfId="0" operator="equal" stopIfTrue="1">
      <formula>1!#REF!</formula>
    </cfRule>
  </conditionalFormatting>
  <conditionalFormatting sqref="B21">
    <cfRule type="cellIs" priority="12" dxfId="0" operator="equal" stopIfTrue="1">
      <formula>1!#REF!</formula>
    </cfRule>
  </conditionalFormatting>
  <conditionalFormatting sqref="B21">
    <cfRule type="cellIs" priority="11" dxfId="0" operator="equal" stopIfTrue="1">
      <formula>1!#REF!</formula>
    </cfRule>
  </conditionalFormatting>
  <conditionalFormatting sqref="B21">
    <cfRule type="cellIs" priority="10" dxfId="0" operator="equal" stopIfTrue="1">
      <formula>1!#REF!</formula>
    </cfRule>
  </conditionalFormatting>
  <conditionalFormatting sqref="B21">
    <cfRule type="cellIs" priority="9" dxfId="0" operator="equal" stopIfTrue="1">
      <formula>1!#REF!</formula>
    </cfRule>
  </conditionalFormatting>
  <conditionalFormatting sqref="B21">
    <cfRule type="cellIs" priority="8" dxfId="0" operator="equal" stopIfTrue="1">
      <formula>1!#REF!</formula>
    </cfRule>
  </conditionalFormatting>
  <conditionalFormatting sqref="B21">
    <cfRule type="cellIs" priority="7" dxfId="0" operator="equal" stopIfTrue="1">
      <formula>1!#REF!</formula>
    </cfRule>
  </conditionalFormatting>
  <conditionalFormatting sqref="B21">
    <cfRule type="cellIs" priority="6" dxfId="0" operator="equal" stopIfTrue="1">
      <formula>1!#REF!</formula>
    </cfRule>
  </conditionalFormatting>
  <conditionalFormatting sqref="B21">
    <cfRule type="cellIs" priority="5" dxfId="0" operator="equal" stopIfTrue="1">
      <formula>1!#REF!</formula>
    </cfRule>
  </conditionalFormatting>
  <conditionalFormatting sqref="B21">
    <cfRule type="cellIs" priority="4" dxfId="0" operator="equal" stopIfTrue="1">
      <formula>1!#REF!</formula>
    </cfRule>
  </conditionalFormatting>
  <conditionalFormatting sqref="B21">
    <cfRule type="cellIs" priority="3" dxfId="0" operator="equal" stopIfTrue="1">
      <formula>1!#REF!</formula>
    </cfRule>
  </conditionalFormatting>
  <conditionalFormatting sqref="B21">
    <cfRule type="cellIs" priority="2" dxfId="0" operator="equal" stopIfTrue="1">
      <formula>1!#REF!</formula>
    </cfRule>
  </conditionalFormatting>
  <conditionalFormatting sqref="B21">
    <cfRule type="cellIs" priority="1" dxfId="0" operator="equal" stopIfTrue="1">
      <formula>1!#REF!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VĮ Žemės ūkio informacijos ir kaimo verslo centras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</dc:creator>
  <cp:keywords/>
  <dc:description/>
  <cp:lastModifiedBy>Rasa Patašienė</cp:lastModifiedBy>
  <cp:lastPrinted>2022-08-01T11:52:01Z</cp:lastPrinted>
  <dcterms:created xsi:type="dcterms:W3CDTF">2010-08-23T07:21:46Z</dcterms:created>
  <dcterms:modified xsi:type="dcterms:W3CDTF">2023-02-01T08:45:45Z</dcterms:modified>
  <cp:category/>
  <cp:version/>
  <cp:contentType/>
  <cp:contentStatus/>
</cp:coreProperties>
</file>