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13_ncr:1_{B4AB4CC7-3D67-4B35-9B69-2CA5E66F7911}" xr6:coauthVersionLast="47" xr6:coauthVersionMax="47" xr10:uidLastSave="{00000000-0000-0000-0000-000000000000}"/>
  <bookViews>
    <workbookView xWindow="-120" yWindow="-120" windowWidth="29040" windowHeight="15990" xr2:uid="{29E74477-75AF-4125-B5B7-16DAFFAE1D38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J9" i="1"/>
  <c r="K8" i="1"/>
  <c r="F11" i="1"/>
  <c r="E9" i="1"/>
  <c r="F8" i="1"/>
  <c r="K21" i="1"/>
  <c r="J21" i="1"/>
  <c r="F21" i="1"/>
  <c r="E21" i="1"/>
  <c r="K20" i="1"/>
  <c r="J20" i="1"/>
  <c r="F20" i="1"/>
  <c r="E20" i="1"/>
  <c r="J18" i="1"/>
  <c r="E18" i="1"/>
  <c r="K17" i="1"/>
  <c r="J17" i="1"/>
  <c r="F17" i="1"/>
  <c r="E17" i="1"/>
  <c r="K15" i="1"/>
  <c r="J15" i="1"/>
  <c r="F15" i="1"/>
  <c r="E15" i="1"/>
  <c r="K13" i="1"/>
  <c r="J13" i="1"/>
  <c r="F13" i="1"/>
  <c r="E13" i="1"/>
  <c r="K9" i="1"/>
  <c r="F9" i="1"/>
  <c r="J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<sst xmlns="http://schemas.openxmlformats.org/spreadsheetml/2006/main" count="103" uniqueCount="30">
  <si>
    <t>Kiekis, t</t>
  </si>
  <si>
    <t>Pokytis, %</t>
  </si>
  <si>
    <t>Kaina, EUR/t (be PVM)</t>
  </si>
  <si>
    <t>gruodis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</si>
  <si>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</si>
  <si>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</si>
  <si>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</si>
  <si>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</si>
  <si>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</si>
  <si>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</si>
  <si>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</si>
  <si>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</si>
  <si>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</si>
  <si>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</si>
  <si>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</si>
  <si>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</si>
  <si>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</si>
  <si>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</si>
  <si>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</si>
  <si>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</si>
  <si>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</si>
  <si>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</si>
  <si>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</si>
  <si>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</si>
  <si>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Šaltinis: ŽŪDC (LŽŪMPRIS)</t>
  </si>
  <si>
    <t>Naudojant ŽŪDC (LŽŪMPRIS) duomenis, būtina nurodyti šaltinį.</t>
  </si>
  <si>
    <t>Ekologiškų grūdų ir aliejinių augalų sėklų eksportas iš Lietuvos
 2022–2023 m. sausio mėn. pagal GS-2 ataskaitą</t>
  </si>
  <si>
    <t>sausis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</si>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</sst>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7" fillId="0" borderId="14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9" xfId="0" applyNumberFormat="1" applyFont="1" applyFill="1" applyBorder="1" applyAlignment="1">
      <alignment horizontal="right" vertical="center" indent="1"/>
    </xf>
    <xf numFmtId="4" fontId="6" fillId="4" borderId="24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3" borderId="19" xfId="0" applyNumberFormat="1" applyFont="1" applyFill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5E7B-BED2-48C9-882C-C64C3C03ECE5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6" customWidth="1"/>
    <col min="4" max="4" width="8.140625" style="6" customWidth="1"/>
    <col min="5" max="6" width="7.140625" style="6" customWidth="1"/>
    <col min="7" max="7" width="8.140625" style="6" customWidth="1"/>
    <col min="8" max="8" width="9.42578125" style="6" customWidth="1"/>
    <col min="9" max="9" width="8.140625" style="6" customWidth="1"/>
    <col min="10" max="11" width="7.140625" style="6" customWidth="1"/>
    <col min="12" max="16384" width="9.140625" style="4"/>
  </cols>
  <sheetData>
    <row r="2" spans="1:16" ht="30" customHeight="1" x14ac:dyDescent="0.2">
      <c r="A2" s="79" t="s">
        <v>26</v>
      </c>
      <c r="B2" s="79"/>
      <c r="C2" s="80"/>
      <c r="D2" s="80"/>
      <c r="E2" s="80"/>
      <c r="F2" s="80"/>
      <c r="G2" s="80"/>
      <c r="H2" s="80"/>
      <c r="I2" s="80"/>
      <c r="J2" s="80"/>
      <c r="K2" s="81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2"/>
      <c r="B4" s="83" t="s">
        <v>0</v>
      </c>
      <c r="C4" s="83"/>
      <c r="D4" s="83"/>
      <c r="E4" s="83" t="s">
        <v>1</v>
      </c>
      <c r="F4" s="83"/>
      <c r="G4" s="83" t="s">
        <v>2</v>
      </c>
      <c r="H4" s="83"/>
      <c r="I4" s="83"/>
      <c r="J4" s="85" t="s">
        <v>1</v>
      </c>
      <c r="K4" s="86"/>
    </row>
    <row r="5" spans="1:16" s="6" customFormat="1" ht="15" customHeight="1" x14ac:dyDescent="0.25">
      <c r="A5" s="82"/>
      <c r="B5" s="84">
        <v>2022</v>
      </c>
      <c r="C5" s="84"/>
      <c r="D5" s="5">
        <v>2023</v>
      </c>
      <c r="E5" s="84"/>
      <c r="F5" s="84"/>
      <c r="G5" s="84">
        <v>2022</v>
      </c>
      <c r="H5" s="84"/>
      <c r="I5" s="5">
        <v>2023</v>
      </c>
      <c r="J5" s="87"/>
      <c r="K5" s="88"/>
    </row>
    <row r="6" spans="1:16" s="6" customFormat="1" ht="15" customHeight="1" x14ac:dyDescent="0.25">
      <c r="A6" s="82"/>
      <c r="B6" s="7" t="s">
        <v>27</v>
      </c>
      <c r="C6" s="8" t="s">
        <v>3</v>
      </c>
      <c r="D6" s="8" t="s">
        <v>27</v>
      </c>
      <c r="E6" s="7" t="s">
        <v>4</v>
      </c>
      <c r="F6" s="7" t="s">
        <v>5</v>
      </c>
      <c r="G6" s="7" t="s">
        <v>27</v>
      </c>
      <c r="H6" s="8" t="s">
        <v>3</v>
      </c>
      <c r="I6" s="8" t="s">
        <v>27</v>
      </c>
      <c r="J6" s="9" t="s">
        <v>4</v>
      </c>
      <c r="K6" s="10" t="s">
        <v>5</v>
      </c>
    </row>
    <row r="7" spans="1:16" s="14" customFormat="1" ht="12.95" customHeight="1" x14ac:dyDescent="0.2">
      <c r="A7" s="11" t="s">
        <v>6</v>
      </c>
      <c r="B7" s="13">
        <v>8199.4410000000007</v>
      </c>
      <c r="C7" s="52">
        <v>7089.4489999999996</v>
      </c>
      <c r="D7" s="53">
        <v>7294.2060000000001</v>
      </c>
      <c r="E7" s="54">
        <f>(D7/C7-1)*100</f>
        <v>2.8881934265977627</v>
      </c>
      <c r="F7" s="55">
        <f>(D7/B7-1)*100</f>
        <v>-11.040203838286056</v>
      </c>
      <c r="G7" s="13">
        <v>316.99700000000001</v>
      </c>
      <c r="H7" s="56">
        <v>437.47199999999998</v>
      </c>
      <c r="I7" s="13">
        <v>440.036</v>
      </c>
      <c r="J7" s="12">
        <f>(I7/H7-1)*100</f>
        <v>0.5860946529149258</v>
      </c>
      <c r="K7" s="13">
        <f>(I7/G7-1)*100</f>
        <v>38.813931993047255</v>
      </c>
    </row>
    <row r="8" spans="1:16" ht="12.95" customHeight="1" x14ac:dyDescent="0.2">
      <c r="A8" s="15" t="s">
        <v>7</v>
      </c>
      <c r="B8" s="30">
        <v>226.994</v>
      </c>
      <c r="C8" s="30">
        <v>695.12400000000002</v>
      </c>
      <c r="D8" s="31">
        <v>590.68799999999999</v>
      </c>
      <c r="E8" s="16">
        <f>(D8/C8-1)*100</f>
        <v>-15.024082034284536</v>
      </c>
      <c r="F8" s="57">
        <f>(D8/B8-1)*100</f>
        <v>160.22185608430181</v>
      </c>
      <c r="G8" s="30">
        <v>282.51</v>
      </c>
      <c r="H8" s="58">
        <v>416.22800000000001</v>
      </c>
      <c r="I8" s="18">
        <v>465.82600000000002</v>
      </c>
      <c r="J8" s="16">
        <f>(I8/H8-1)*100</f>
        <v>11.916065233477813</v>
      </c>
      <c r="K8" s="17">
        <f>(I8/G8-1)*100</f>
        <v>64.888322537255334</v>
      </c>
    </row>
    <row r="9" spans="1:16" ht="12.95" customHeight="1" x14ac:dyDescent="0.2">
      <c r="A9" s="15" t="s">
        <v>10</v>
      </c>
      <c r="B9" s="18">
        <v>5433.143</v>
      </c>
      <c r="C9" s="30">
        <v>1108.2190000000001</v>
      </c>
      <c r="D9" s="31">
        <v>577.55999999999995</v>
      </c>
      <c r="E9" s="19">
        <f>(D9/C9-1)*100</f>
        <v>-47.883947125974203</v>
      </c>
      <c r="F9" s="57">
        <f>(D9/B9-1)*100</f>
        <v>-89.369688962723785</v>
      </c>
      <c r="G9" s="18">
        <v>330.678</v>
      </c>
      <c r="H9" s="58">
        <v>449.46600000000001</v>
      </c>
      <c r="I9" s="31">
        <v>388.72500000000002</v>
      </c>
      <c r="J9" s="19">
        <f>(I9/H9-1)*100</f>
        <v>-13.514036656832772</v>
      </c>
      <c r="K9" s="18">
        <f>(I9/G9-1)*100</f>
        <v>17.553934643369097</v>
      </c>
    </row>
    <row r="10" spans="1:16" ht="12.95" customHeight="1" x14ac:dyDescent="0.2">
      <c r="A10" s="15" t="s">
        <v>11</v>
      </c>
      <c r="B10" s="18" t="s">
        <v>8</v>
      </c>
      <c r="C10" s="30" t="s">
        <v>8</v>
      </c>
      <c r="D10" s="31">
        <v>523.26</v>
      </c>
      <c r="E10" s="59" t="s">
        <v>9</v>
      </c>
      <c r="F10" s="57" t="s">
        <v>9</v>
      </c>
      <c r="G10" s="18" t="s">
        <v>8</v>
      </c>
      <c r="H10" s="58" t="s">
        <v>8</v>
      </c>
      <c r="I10" s="31">
        <v>444.08100000000002</v>
      </c>
      <c r="J10" s="19" t="s">
        <v>9</v>
      </c>
      <c r="K10" s="18" t="s">
        <v>9</v>
      </c>
    </row>
    <row r="11" spans="1:16" ht="12.95" customHeight="1" x14ac:dyDescent="0.2">
      <c r="A11" s="15" t="s">
        <v>12</v>
      </c>
      <c r="B11" s="18">
        <v>1995.7619999999999</v>
      </c>
      <c r="C11" s="30" t="s">
        <v>8</v>
      </c>
      <c r="D11" s="31">
        <v>4882.5889999999999</v>
      </c>
      <c r="E11" s="60" t="s">
        <v>9</v>
      </c>
      <c r="F11" s="57">
        <f>(D11/B11-1)*100</f>
        <v>144.64785881282438</v>
      </c>
      <c r="G11" s="18">
        <v>262.642</v>
      </c>
      <c r="H11" s="58" t="s">
        <v>8</v>
      </c>
      <c r="I11" s="18">
        <v>450.70100000000002</v>
      </c>
      <c r="J11" s="19" t="s">
        <v>9</v>
      </c>
      <c r="K11" s="18">
        <f>(I11/G11-1)*100</f>
        <v>71.602790109731117</v>
      </c>
      <c r="P11" s="20"/>
    </row>
    <row r="12" spans="1:16" ht="12.95" customHeight="1" x14ac:dyDescent="0.2">
      <c r="A12" s="15" t="s">
        <v>13</v>
      </c>
      <c r="B12" s="18">
        <v>181.56200000000001</v>
      </c>
      <c r="C12" s="30">
        <v>165.32</v>
      </c>
      <c r="D12" s="31" t="s">
        <v>8</v>
      </c>
      <c r="E12" s="21" t="s">
        <v>9</v>
      </c>
      <c r="F12" s="61" t="s">
        <v>9</v>
      </c>
      <c r="G12" s="22">
        <v>478.68299999999999</v>
      </c>
      <c r="H12" s="62">
        <v>323.36099999999999</v>
      </c>
      <c r="I12" s="22" t="s">
        <v>8</v>
      </c>
      <c r="J12" s="21" t="s">
        <v>9</v>
      </c>
      <c r="K12" s="22" t="s">
        <v>9</v>
      </c>
      <c r="P12" s="20"/>
    </row>
    <row r="13" spans="1:16" s="14" customFormat="1" ht="12.95" customHeight="1" x14ac:dyDescent="0.2">
      <c r="A13" s="23" t="s">
        <v>14</v>
      </c>
      <c r="B13" s="63">
        <v>657.76499999999999</v>
      </c>
      <c r="C13" s="64">
        <v>754.14</v>
      </c>
      <c r="D13" s="65">
        <v>2437.04</v>
      </c>
      <c r="E13" s="12">
        <f>(D13/C13-1)*100</f>
        <v>223.15485188426553</v>
      </c>
      <c r="F13" s="66">
        <f>(D13/B13-1)*100</f>
        <v>270.50314321984297</v>
      </c>
      <c r="G13" s="63">
        <v>309.08499999999998</v>
      </c>
      <c r="H13" s="67">
        <v>400.17700000000002</v>
      </c>
      <c r="I13" s="63">
        <v>383.99900000000002</v>
      </c>
      <c r="J13" s="12">
        <f t="shared" ref="J13:J20" si="0">(I13/H13-1)*100</f>
        <v>-4.0427111003381029</v>
      </c>
      <c r="K13" s="13">
        <f t="shared" ref="K13:K21" si="1">(I13/G13-1)*100</f>
        <v>24.237345713962188</v>
      </c>
      <c r="P13" s="24"/>
    </row>
    <row r="14" spans="1:16" ht="12.95" customHeight="1" x14ac:dyDescent="0.2">
      <c r="A14" s="25" t="s">
        <v>7</v>
      </c>
      <c r="B14" s="68">
        <v>446.04899999999998</v>
      </c>
      <c r="C14" s="69" t="s">
        <v>9</v>
      </c>
      <c r="D14" s="70" t="s">
        <v>9</v>
      </c>
      <c r="E14" s="16" t="s">
        <v>9</v>
      </c>
      <c r="F14" s="71" t="s">
        <v>9</v>
      </c>
      <c r="G14" s="68">
        <v>303.55799999999999</v>
      </c>
      <c r="H14" s="72" t="s">
        <v>9</v>
      </c>
      <c r="I14" s="68" t="s">
        <v>9</v>
      </c>
      <c r="J14" s="16" t="s">
        <v>9</v>
      </c>
      <c r="K14" s="17" t="s">
        <v>9</v>
      </c>
    </row>
    <row r="15" spans="1:16" ht="12.95" customHeight="1" x14ac:dyDescent="0.2">
      <c r="A15" s="25" t="s">
        <v>10</v>
      </c>
      <c r="B15" s="68">
        <v>211.71600000000001</v>
      </c>
      <c r="C15" s="69">
        <v>754.14</v>
      </c>
      <c r="D15" s="70">
        <v>2437.04</v>
      </c>
      <c r="E15" s="21">
        <f>(D15/C15-1)*100</f>
        <v>223.15485188426553</v>
      </c>
      <c r="F15" s="61">
        <f>(D15/B15-1)*100</f>
        <v>1051.0891949592849</v>
      </c>
      <c r="G15" s="68">
        <v>320.73099999999999</v>
      </c>
      <c r="H15" s="72">
        <v>400.17700000000002</v>
      </c>
      <c r="I15" s="68">
        <v>383.99900000000002</v>
      </c>
      <c r="J15" s="21">
        <f>(I15/H15-1)*100</f>
        <v>-4.0427111003381029</v>
      </c>
      <c r="K15" s="22">
        <f>(I15/G15-1)*100</f>
        <v>19.726187989311917</v>
      </c>
    </row>
    <row r="16" spans="1:16" ht="12.95" customHeight="1" x14ac:dyDescent="0.2">
      <c r="A16" s="26" t="s">
        <v>15</v>
      </c>
      <c r="B16" s="27" t="s">
        <v>8</v>
      </c>
      <c r="C16" s="28" t="s">
        <v>9</v>
      </c>
      <c r="D16" s="29" t="s">
        <v>9</v>
      </c>
      <c r="E16" s="16" t="s">
        <v>9</v>
      </c>
      <c r="F16" s="71" t="s">
        <v>9</v>
      </c>
      <c r="G16" s="73" t="s">
        <v>8</v>
      </c>
      <c r="H16" s="74" t="s">
        <v>9</v>
      </c>
      <c r="I16" s="27" t="s">
        <v>9</v>
      </c>
      <c r="J16" s="16" t="s">
        <v>9</v>
      </c>
      <c r="K16" s="17" t="s">
        <v>9</v>
      </c>
    </row>
    <row r="17" spans="1:16" ht="12.95" customHeight="1" x14ac:dyDescent="0.2">
      <c r="A17" s="15" t="s">
        <v>16</v>
      </c>
      <c r="B17" s="18">
        <v>2978.6680000000001</v>
      </c>
      <c r="C17" s="30">
        <v>1456.106</v>
      </c>
      <c r="D17" s="31">
        <v>2120.105</v>
      </c>
      <c r="E17" s="19">
        <f>(D17/C17-1)*100</f>
        <v>45.601007069540266</v>
      </c>
      <c r="F17" s="57">
        <f t="shared" ref="F17" si="2">(D17/B17-1)*100</f>
        <v>-28.82372254981086</v>
      </c>
      <c r="G17" s="18">
        <v>274.95</v>
      </c>
      <c r="H17" s="58">
        <v>372.72899999999998</v>
      </c>
      <c r="I17" s="18">
        <v>390.92</v>
      </c>
      <c r="J17" s="19">
        <f t="shared" si="0"/>
        <v>4.8804895782190272</v>
      </c>
      <c r="K17" s="18">
        <f t="shared" si="1"/>
        <v>42.178577923258786</v>
      </c>
      <c r="P17" s="20"/>
    </row>
    <row r="18" spans="1:16" ht="12.95" customHeight="1" x14ac:dyDescent="0.2">
      <c r="A18" s="15" t="s">
        <v>17</v>
      </c>
      <c r="B18" s="18" t="s">
        <v>8</v>
      </c>
      <c r="C18" s="30">
        <v>190.96</v>
      </c>
      <c r="D18" s="31">
        <v>882.07500000000005</v>
      </c>
      <c r="E18" s="19">
        <f>(D18/C18-1)*100</f>
        <v>361.91610808546295</v>
      </c>
      <c r="F18" s="57" t="s">
        <v>9</v>
      </c>
      <c r="G18" s="18" t="s">
        <v>8</v>
      </c>
      <c r="H18" s="58">
        <v>891.29200000000003</v>
      </c>
      <c r="I18" s="18">
        <v>943.46600000000001</v>
      </c>
      <c r="J18" s="19">
        <f>(I18/H18-1)*100</f>
        <v>5.8537493885281178</v>
      </c>
      <c r="K18" s="18" t="s">
        <v>9</v>
      </c>
      <c r="P18" s="20"/>
    </row>
    <row r="19" spans="1:16" ht="12.95" customHeight="1" x14ac:dyDescent="0.2">
      <c r="A19" s="15" t="s">
        <v>18</v>
      </c>
      <c r="B19" s="18">
        <v>259.97000000000003</v>
      </c>
      <c r="C19" s="30" t="s">
        <v>8</v>
      </c>
      <c r="D19" s="31" t="s">
        <v>8</v>
      </c>
      <c r="E19" s="19" t="s">
        <v>9</v>
      </c>
      <c r="F19" s="57" t="s">
        <v>9</v>
      </c>
      <c r="G19" s="18">
        <v>314.29000000000002</v>
      </c>
      <c r="H19" s="58" t="s">
        <v>8</v>
      </c>
      <c r="I19" s="18" t="s">
        <v>8</v>
      </c>
      <c r="J19" s="32" t="s">
        <v>9</v>
      </c>
      <c r="K19" s="33" t="s">
        <v>9</v>
      </c>
      <c r="P19" s="20"/>
    </row>
    <row r="20" spans="1:16" ht="12.95" customHeight="1" x14ac:dyDescent="0.2">
      <c r="A20" s="34" t="s">
        <v>19</v>
      </c>
      <c r="B20" s="35">
        <v>843.13800000000003</v>
      </c>
      <c r="C20" s="36">
        <v>6548.09</v>
      </c>
      <c r="D20" s="37">
        <v>1352.3389999999999</v>
      </c>
      <c r="E20" s="38">
        <f>(D20/C20-1)*100</f>
        <v>-79.347580744919512</v>
      </c>
      <c r="F20" s="75">
        <f>(D20/B20-1)*100</f>
        <v>60.393553605696802</v>
      </c>
      <c r="G20" s="35">
        <v>518.64499999999998</v>
      </c>
      <c r="H20" s="76">
        <v>637.80600000000004</v>
      </c>
      <c r="I20" s="35">
        <v>599.072</v>
      </c>
      <c r="J20" s="19">
        <f t="shared" si="0"/>
        <v>-6.0730065254952166</v>
      </c>
      <c r="K20" s="18">
        <f t="shared" si="1"/>
        <v>15.507138794358388</v>
      </c>
      <c r="P20" s="20"/>
    </row>
    <row r="21" spans="1:16" ht="12.95" customHeight="1" x14ac:dyDescent="0.2">
      <c r="A21" s="15" t="s">
        <v>20</v>
      </c>
      <c r="B21" s="18">
        <v>1182.1790000000001</v>
      </c>
      <c r="C21" s="30">
        <v>1083.4079999999999</v>
      </c>
      <c r="D21" s="31">
        <v>3939.95</v>
      </c>
      <c r="E21" s="19">
        <f>(D21/C21-1)*100</f>
        <v>263.66262756043892</v>
      </c>
      <c r="F21" s="57">
        <f>(D21/B21-1)*100</f>
        <v>233.27863208532716</v>
      </c>
      <c r="G21" s="18">
        <v>450.35399999999998</v>
      </c>
      <c r="H21" s="58">
        <v>627.26400000000001</v>
      </c>
      <c r="I21" s="18">
        <v>622.33699999999999</v>
      </c>
      <c r="J21" s="19">
        <f>(I21/H21-1)*100</f>
        <v>-0.78547469645955381</v>
      </c>
      <c r="K21" s="18">
        <f t="shared" si="1"/>
        <v>38.188402900829118</v>
      </c>
      <c r="P21" s="20"/>
    </row>
    <row r="22" spans="1:16" ht="12.95" customHeight="1" x14ac:dyDescent="0.2">
      <c r="A22" s="15" t="s">
        <v>21</v>
      </c>
      <c r="B22" s="18" t="s">
        <v>8</v>
      </c>
      <c r="C22" s="30">
        <v>168.8</v>
      </c>
      <c r="D22" s="31" t="s">
        <v>8</v>
      </c>
      <c r="E22" s="19" t="s">
        <v>9</v>
      </c>
      <c r="F22" s="57" t="s">
        <v>9</v>
      </c>
      <c r="G22" s="18" t="s">
        <v>8</v>
      </c>
      <c r="H22" s="58">
        <v>695.68600000000004</v>
      </c>
      <c r="I22" s="18" t="s">
        <v>8</v>
      </c>
      <c r="J22" s="32" t="s">
        <v>9</v>
      </c>
      <c r="K22" s="33" t="s">
        <v>9</v>
      </c>
      <c r="P22" s="20"/>
    </row>
    <row r="23" spans="1:16" ht="12.95" customHeight="1" x14ac:dyDescent="0.2">
      <c r="A23" s="34" t="s">
        <v>22</v>
      </c>
      <c r="B23" s="42" t="s">
        <v>8</v>
      </c>
      <c r="C23" s="36" t="s">
        <v>8</v>
      </c>
      <c r="D23" s="37" t="s">
        <v>8</v>
      </c>
      <c r="E23" s="38" t="s">
        <v>9</v>
      </c>
      <c r="F23" s="39" t="s">
        <v>9</v>
      </c>
      <c r="G23" s="40" t="s">
        <v>8</v>
      </c>
      <c r="H23" s="41" t="s">
        <v>8</v>
      </c>
      <c r="I23" s="40" t="s">
        <v>8</v>
      </c>
      <c r="J23" s="21" t="s">
        <v>9</v>
      </c>
      <c r="K23" s="22" t="s">
        <v>9</v>
      </c>
      <c r="P23" s="20"/>
    </row>
    <row r="24" spans="1:16" ht="1.5" customHeight="1" x14ac:dyDescent="0.2">
      <c r="A24" s="43"/>
      <c r="B24" s="43"/>
      <c r="C24" s="44"/>
      <c r="D24" s="44"/>
      <c r="E24" s="45"/>
      <c r="F24" s="46"/>
      <c r="G24" s="44"/>
      <c r="H24" s="44"/>
      <c r="I24" s="44"/>
      <c r="J24" s="44"/>
      <c r="K24" s="44"/>
    </row>
    <row r="25" spans="1:16" ht="12.95" customHeight="1" x14ac:dyDescent="0.2"/>
    <row r="26" spans="1:16" s="47" customFormat="1" ht="12.95" customHeight="1" x14ac:dyDescent="0.2">
      <c r="A26" s="77" t="s">
        <v>23</v>
      </c>
      <c r="B26" s="77"/>
      <c r="C26" s="78"/>
      <c r="D26" s="78"/>
      <c r="E26" s="78"/>
      <c r="F26" s="78"/>
      <c r="G26" s="78"/>
      <c r="H26" s="78"/>
      <c r="I26" s="48"/>
      <c r="J26" s="48"/>
      <c r="K26" s="48"/>
    </row>
    <row r="27" spans="1:16" s="47" customFormat="1" ht="12.95" customHeight="1" x14ac:dyDescent="0.2">
      <c r="A27" s="47" t="s">
        <v>28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16" s="47" customFormat="1" ht="12.95" customHeight="1" x14ac:dyDescent="0.2">
      <c r="A28" s="77" t="s">
        <v>29</v>
      </c>
      <c r="B28" s="77"/>
      <c r="C28" s="78"/>
      <c r="D28" s="78"/>
      <c r="E28" s="78"/>
      <c r="F28" s="78"/>
      <c r="G28" s="78"/>
      <c r="H28" s="78"/>
      <c r="I28" s="48"/>
      <c r="J28" s="48"/>
      <c r="K28" s="48"/>
    </row>
    <row r="29" spans="1:16" s="47" customFormat="1" ht="12.95" customHeight="1" x14ac:dyDescent="0.2">
      <c r="C29" s="49"/>
      <c r="D29" s="49"/>
      <c r="E29" s="49"/>
      <c r="F29" s="49"/>
      <c r="G29" s="49"/>
      <c r="H29" s="49"/>
      <c r="I29" s="49"/>
      <c r="J29" s="49"/>
      <c r="K29" s="48"/>
    </row>
    <row r="30" spans="1:16" s="47" customFormat="1" ht="12.95" customHeight="1" x14ac:dyDescent="0.2">
      <c r="C30" s="49"/>
      <c r="D30" s="49"/>
      <c r="E30" s="49"/>
      <c r="F30" s="49"/>
      <c r="G30" s="49"/>
      <c r="H30" s="50"/>
      <c r="I30" s="50"/>
      <c r="J30" s="50"/>
      <c r="K30" s="51" t="s">
        <v>24</v>
      </c>
    </row>
    <row r="31" spans="1:16" s="47" customFormat="1" ht="12" customHeight="1" x14ac:dyDescent="0.2">
      <c r="C31" s="49"/>
      <c r="D31" s="49"/>
      <c r="E31" s="49"/>
      <c r="F31" s="49"/>
      <c r="G31" s="49"/>
      <c r="H31" s="49"/>
      <c r="I31" s="49"/>
      <c r="J31" s="49"/>
      <c r="K31" s="51" t="s">
        <v>25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B5:C5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2023-01-26T09:56:31Z</dcterms:created>
  <dcterms:modified xsi:type="dcterms:W3CDTF">2023-02-23T08:39:57Z</dcterms:modified>
</cp:coreProperties>
</file>