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23 11" sheetId="1" r:id="rId1"/>
  </sheets>
  <definedNames/>
  <calcPr fullCalcOnLoad="1"/>
</workbook>
</file>

<file path=xl/sharedStrings.xml><?xml version="1.0" encoding="utf-8"?>
<sst xmlns="http://schemas.openxmlformats.org/spreadsheetml/2006/main" count="387" uniqueCount="38">
  <si>
    <t>Suklasifikuotų galvijų skerdenų skaičius Lietuvos įmonėse 2023 m. 8–11 sav., vnt.</t>
  </si>
  <si>
    <t>Kategorija pagal
raumeningumą</t>
  </si>
  <si>
    <t>Kategorija pagal
riebumą</t>
  </si>
  <si>
    <t>Pokytis %</t>
  </si>
  <si>
    <t>11 sav.
(03 14–20)</t>
  </si>
  <si>
    <t>8 sav.
(02 20–26)</t>
  </si>
  <si>
    <t>9 sav.
(02 27–03 05)</t>
  </si>
  <si>
    <t>10 sav.
(03 06–12)</t>
  </si>
  <si>
    <t>11 sav.
(03 13–19)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</si>
  <si>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</si>
  <si>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</si>
  <si>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</si>
  <si>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</si>
  <si>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</si>
  <si>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</si>
  <si>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</si>
  <si>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</si>
  <si>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</si>
  <si>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</si>
  <si>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</si>
  <si>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</si>
  <si>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</si>
  <si>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</si>
  <si>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</si>
  <si>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</si>
  <si>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</si>
  <si>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</si>
  <si>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</si>
  <si>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</si>
  <si>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</si>
  <si>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</si>
  <si>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</si>
  <si>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</si>
  <si>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</si>
  <si>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2023 m. 11 savaitę su 2023 m. 10 savaite</t>
  </si>
  <si>
    <t>** lyginant 2023 m. 11 savaitę su 2022 m. 11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</si>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</sst>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indexed="22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indexed="22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4" fillId="0" borderId="0" xfId="47" applyFont="1" applyAlignment="1">
      <alignment vertical="center" wrapText="1"/>
      <protection/>
    </xf>
    <xf numFmtId="0" fontId="3" fillId="0" borderId="14" xfId="47" applyFont="1" applyBorder="1" applyAlignment="1">
      <alignment horizontal="center" vertical="center" wrapText="1"/>
      <protection/>
    </xf>
    <xf numFmtId="0" fontId="3" fillId="0" borderId="15" xfId="47" applyFont="1" applyBorder="1" applyAlignment="1">
      <alignment horizontal="right" vertical="center" wrapText="1" indent="1"/>
      <protection/>
    </xf>
    <xf numFmtId="0" fontId="3" fillId="0" borderId="14" xfId="47" applyFont="1" applyBorder="1" applyAlignment="1" quotePrefix="1">
      <alignment horizontal="right" vertical="center" wrapText="1" indent="1"/>
      <protection/>
    </xf>
    <xf numFmtId="0" fontId="3" fillId="0" borderId="16" xfId="47" applyFont="1" applyBorder="1" applyAlignment="1">
      <alignment horizontal="right" vertical="center" wrapText="1" indent="1"/>
      <protection/>
    </xf>
    <xf numFmtId="0" fontId="3" fillId="0" borderId="0" xfId="0" applyFont="1" applyAlignment="1">
      <alignment horizontal="center"/>
    </xf>
    <xf numFmtId="0" fontId="3" fillId="0" borderId="17" xfId="47" applyFont="1" applyBorder="1" applyAlignment="1" quotePrefix="1">
      <alignment horizontal="right" vertical="center" wrapText="1" indent="1"/>
      <protection/>
    </xf>
    <xf numFmtId="0" fontId="3" fillId="0" borderId="0" xfId="47" applyFont="1" applyAlignment="1">
      <alignment horizontal="right" vertical="center" wrapText="1" indent="1"/>
      <protection/>
    </xf>
    <xf numFmtId="0" fontId="3" fillId="0" borderId="18" xfId="47" applyFont="1" applyBorder="1" applyAlignment="1" quotePrefix="1">
      <alignment horizontal="right" vertical="center" wrapText="1" indent="1"/>
      <protection/>
    </xf>
    <xf numFmtId="2" fontId="3" fillId="0" borderId="0" xfId="47" applyNumberFormat="1" applyFont="1" applyAlignment="1" quotePrefix="1">
      <alignment horizontal="right" vertical="center" wrapText="1" indent="1"/>
      <protection/>
    </xf>
    <xf numFmtId="0" fontId="3" fillId="0" borderId="18" xfId="47" applyFont="1" applyBorder="1" applyAlignment="1">
      <alignment horizontal="right" vertical="center" wrapText="1" indent="1"/>
      <protection/>
    </xf>
    <xf numFmtId="2" fontId="3" fillId="0" borderId="0" xfId="47" applyNumberFormat="1" applyFont="1" applyAlignment="1">
      <alignment vertical="center" wrapText="1"/>
      <protection/>
    </xf>
    <xf numFmtId="0" fontId="4" fillId="0" borderId="19" xfId="47" applyFont="1" applyBorder="1" applyAlignment="1" quotePrefix="1">
      <alignment horizontal="right" vertical="center" wrapText="1" indent="1"/>
      <protection/>
    </xf>
    <xf numFmtId="0" fontId="4" fillId="0" borderId="20" xfId="47" applyFont="1" applyBorder="1" applyAlignment="1">
      <alignment horizontal="right" vertical="center" wrapText="1" indent="1"/>
      <protection/>
    </xf>
    <xf numFmtId="0" fontId="4" fillId="0" borderId="21" xfId="47" applyFont="1" applyBorder="1" applyAlignment="1">
      <alignment horizontal="right" vertical="center" wrapText="1" indent="1"/>
      <protection/>
    </xf>
    <xf numFmtId="2" fontId="4" fillId="0" borderId="20" xfId="47" applyNumberFormat="1" applyFont="1" applyBorder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right" vertical="center" indent="1"/>
    </xf>
    <xf numFmtId="0" fontId="41" fillId="0" borderId="0" xfId="0" applyFont="1" applyAlignment="1">
      <alignment horizontal="right" vertical="center" wrapText="1" indent="1"/>
    </xf>
    <xf numFmtId="0" fontId="41" fillId="0" borderId="18" xfId="0" applyFont="1" applyBorder="1" applyAlignment="1">
      <alignment horizontal="right" vertical="center" wrapText="1" indent="1"/>
    </xf>
    <xf numFmtId="2" fontId="3" fillId="0" borderId="0" xfId="0" applyNumberFormat="1" applyFont="1" applyAlignment="1">
      <alignment horizontal="right" vertical="center" indent="1"/>
    </xf>
    <xf numFmtId="0" fontId="41" fillId="0" borderId="0" xfId="0" applyFont="1" applyAlignment="1" quotePrefix="1">
      <alignment horizontal="right" vertical="center" wrapText="1" indent="1"/>
    </xf>
    <xf numFmtId="0" fontId="41" fillId="0" borderId="18" xfId="0" applyFont="1" applyBorder="1" applyAlignment="1" quotePrefix="1">
      <alignment horizontal="right" vertical="center" wrapText="1" indent="1"/>
    </xf>
    <xf numFmtId="2" fontId="3" fillId="0" borderId="0" xfId="0" applyNumberFormat="1" applyFont="1" applyAlignment="1" quotePrefix="1">
      <alignment horizontal="right" vertical="center" indent="1"/>
    </xf>
    <xf numFmtId="0" fontId="4" fillId="0" borderId="19" xfId="0" applyFont="1" applyBorder="1" applyAlignment="1">
      <alignment horizontal="right" vertical="center" indent="1"/>
    </xf>
    <xf numFmtId="0" fontId="42" fillId="0" borderId="22" xfId="0" applyFont="1" applyBorder="1" applyAlignment="1">
      <alignment horizontal="right" vertical="center" wrapText="1" indent="1"/>
    </xf>
    <xf numFmtId="0" fontId="42" fillId="0" borderId="23" xfId="0" applyFont="1" applyBorder="1" applyAlignment="1">
      <alignment horizontal="right" vertical="center" wrapText="1" indent="1"/>
    </xf>
    <xf numFmtId="2" fontId="4" fillId="0" borderId="20" xfId="0" applyNumberFormat="1" applyFont="1" applyBorder="1" applyAlignment="1">
      <alignment horizontal="right" vertical="center" indent="1"/>
    </xf>
    <xf numFmtId="2" fontId="3" fillId="0" borderId="24" xfId="0" applyNumberFormat="1" applyFont="1" applyBorder="1" applyAlignment="1" quotePrefix="1">
      <alignment horizontal="right" vertical="center" indent="1"/>
    </xf>
    <xf numFmtId="0" fontId="42" fillId="0" borderId="20" xfId="0" applyFont="1" applyBorder="1" applyAlignment="1">
      <alignment horizontal="right" vertical="center" wrapText="1" indent="1"/>
    </xf>
    <xf numFmtId="0" fontId="42" fillId="0" borderId="21" xfId="0" applyFont="1" applyBorder="1" applyAlignment="1">
      <alignment horizontal="right" vertical="center" wrapText="1" indent="1"/>
    </xf>
    <xf numFmtId="0" fontId="3" fillId="0" borderId="17" xfId="0" applyFont="1" applyBorder="1" applyAlignment="1" quotePrefix="1">
      <alignment horizontal="right" vertical="center" indent="1"/>
    </xf>
    <xf numFmtId="0" fontId="41" fillId="0" borderId="24" xfId="0" applyFont="1" applyBorder="1" applyAlignment="1">
      <alignment horizontal="right" vertical="center" wrapText="1" indent="1"/>
    </xf>
    <xf numFmtId="0" fontId="41" fillId="0" borderId="25" xfId="0" applyFont="1" applyBorder="1" applyAlignment="1">
      <alignment horizontal="right" vertical="center" wrapText="1" indent="1"/>
    </xf>
    <xf numFmtId="0" fontId="4" fillId="35" borderId="26" xfId="0" applyFont="1" applyFill="1" applyBorder="1" applyAlignment="1">
      <alignment horizontal="right" vertical="center" indent="1"/>
    </xf>
    <xf numFmtId="0" fontId="42" fillId="35" borderId="27" xfId="0" applyFont="1" applyFill="1" applyBorder="1" applyAlignment="1">
      <alignment horizontal="right" vertical="center" wrapText="1" indent="1"/>
    </xf>
    <xf numFmtId="2" fontId="4" fillId="35" borderId="26" xfId="0" applyNumberFormat="1" applyFont="1" applyFill="1" applyBorder="1" applyAlignment="1">
      <alignment horizontal="right" vertical="center" indent="1"/>
    </xf>
    <xf numFmtId="2" fontId="4" fillId="35" borderId="28" xfId="0" applyNumberFormat="1" applyFont="1" applyFill="1" applyBorder="1" applyAlignment="1">
      <alignment horizontal="right" vertical="center" indent="1"/>
    </xf>
    <xf numFmtId="0" fontId="3" fillId="0" borderId="0" xfId="47" applyFont="1" applyAlignment="1">
      <alignment horizontal="center" wrapText="1"/>
      <protection/>
    </xf>
    <xf numFmtId="0" fontId="3" fillId="0" borderId="29" xfId="47" applyFont="1" applyBorder="1" applyAlignment="1" quotePrefix="1">
      <alignment horizontal="right" vertical="center" wrapText="1" indent="1"/>
      <protection/>
    </xf>
    <xf numFmtId="0" fontId="3" fillId="0" borderId="24" xfId="47" applyFont="1" applyBorder="1" applyAlignment="1">
      <alignment horizontal="right" vertical="center" wrapText="1" indent="1"/>
      <protection/>
    </xf>
    <xf numFmtId="0" fontId="3" fillId="0" borderId="30" xfId="47" applyFont="1" applyBorder="1" applyAlignment="1">
      <alignment horizontal="right" vertical="center" wrapText="1" indent="1"/>
      <protection/>
    </xf>
    <xf numFmtId="0" fontId="3" fillId="0" borderId="31" xfId="47" applyFont="1" applyBorder="1" applyAlignment="1">
      <alignment horizontal="right" vertical="center" wrapText="1" indent="1"/>
      <protection/>
    </xf>
    <xf numFmtId="0" fontId="3" fillId="0" borderId="32" xfId="47" applyFont="1" applyBorder="1" applyAlignment="1">
      <alignment horizontal="center" wrapText="1"/>
      <protection/>
    </xf>
    <xf numFmtId="0" fontId="3" fillId="0" borderId="33" xfId="47" applyFont="1" applyBorder="1" applyAlignment="1" quotePrefix="1">
      <alignment horizontal="right" vertical="center" wrapText="1" indent="1"/>
      <protection/>
    </xf>
    <xf numFmtId="0" fontId="3" fillId="0" borderId="32" xfId="47" applyFont="1" applyBorder="1" applyAlignment="1" quotePrefix="1">
      <alignment horizontal="right" vertical="center" wrapText="1" indent="1"/>
      <protection/>
    </xf>
    <xf numFmtId="0" fontId="3" fillId="0" borderId="34" xfId="47" applyFont="1" applyBorder="1" applyAlignment="1" quotePrefix="1">
      <alignment horizontal="right" vertical="center" wrapText="1" indent="1"/>
      <protection/>
    </xf>
    <xf numFmtId="2" fontId="3" fillId="0" borderId="32" xfId="47" applyNumberFormat="1" applyFont="1" applyBorder="1" applyAlignment="1" quotePrefix="1">
      <alignment horizontal="right" vertical="center" wrapText="1" indent="1"/>
      <protection/>
    </xf>
    <xf numFmtId="0" fontId="4" fillId="0" borderId="35" xfId="0" applyFont="1" applyBorder="1" applyAlignment="1" quotePrefix="1">
      <alignment horizontal="right" vertical="center" indent="1"/>
    </xf>
    <xf numFmtId="0" fontId="42" fillId="0" borderId="20" xfId="0" applyFont="1" applyBorder="1" applyAlignment="1" quotePrefix="1">
      <alignment horizontal="right" vertical="center" wrapText="1" indent="1"/>
    </xf>
    <xf numFmtId="0" fontId="42" fillId="0" borderId="36" xfId="0" applyFont="1" applyBorder="1" applyAlignment="1" quotePrefix="1">
      <alignment horizontal="right" vertical="center" wrapText="1" indent="1"/>
    </xf>
    <xf numFmtId="2" fontId="4" fillId="0" borderId="20" xfId="0" applyNumberFormat="1" applyFont="1" applyBorder="1" applyAlignment="1" quotePrefix="1">
      <alignment horizontal="right" vertical="center" indent="1"/>
    </xf>
    <xf numFmtId="0" fontId="3" fillId="0" borderId="29" xfId="0" applyFont="1" applyBorder="1" applyAlignment="1" quotePrefix="1">
      <alignment horizontal="right" vertical="center" indent="1"/>
    </xf>
    <xf numFmtId="0" fontId="41" fillId="0" borderId="31" xfId="0" applyFont="1" applyBorder="1" applyAlignment="1">
      <alignment horizontal="right" vertical="center" wrapText="1" indent="1"/>
    </xf>
    <xf numFmtId="2" fontId="3" fillId="0" borderId="37" xfId="0" applyNumberFormat="1" applyFont="1" applyBorder="1" applyAlignment="1" quotePrefix="1">
      <alignment horizontal="right" vertical="center" indent="1"/>
    </xf>
    <xf numFmtId="0" fontId="41" fillId="0" borderId="31" xfId="0" applyFont="1" applyBorder="1" applyAlignment="1" quotePrefix="1">
      <alignment horizontal="right" vertical="center" wrapText="1" indent="1"/>
    </xf>
    <xf numFmtId="0" fontId="4" fillId="0" borderId="35" xfId="0" applyFont="1" applyBorder="1" applyAlignment="1">
      <alignment horizontal="right" vertical="center" indent="1"/>
    </xf>
    <xf numFmtId="0" fontId="42" fillId="0" borderId="36" xfId="0" applyFont="1" applyBorder="1" applyAlignment="1">
      <alignment horizontal="right" vertical="center" wrapText="1" indent="1"/>
    </xf>
    <xf numFmtId="0" fontId="3" fillId="0" borderId="29" xfId="0" applyFont="1" applyBorder="1" applyAlignment="1">
      <alignment horizontal="right" vertical="center" indent="1"/>
    </xf>
    <xf numFmtId="0" fontId="3" fillId="0" borderId="0" xfId="0" applyFont="1" applyAlignment="1" quotePrefix="1">
      <alignment horizontal="right" vertical="center" indent="1"/>
    </xf>
    <xf numFmtId="0" fontId="3" fillId="0" borderId="31" xfId="0" applyFont="1" applyBorder="1" applyAlignment="1" quotePrefix="1">
      <alignment horizontal="right" vertical="center" indent="1"/>
    </xf>
    <xf numFmtId="0" fontId="4" fillId="35" borderId="38" xfId="0" applyFont="1" applyFill="1" applyBorder="1" applyAlignment="1">
      <alignment horizontal="right" vertical="center" indent="1"/>
    </xf>
    <xf numFmtId="2" fontId="4" fillId="35" borderId="38" xfId="0" applyNumberFormat="1" applyFont="1" applyFill="1" applyBorder="1" applyAlignment="1">
      <alignment horizontal="right" vertical="center" indent="1"/>
    </xf>
    <xf numFmtId="2" fontId="4" fillId="35" borderId="24" xfId="0" applyNumberFormat="1" applyFont="1" applyFill="1" applyBorder="1" applyAlignment="1">
      <alignment horizontal="right" vertical="center" indent="1"/>
    </xf>
    <xf numFmtId="0" fontId="3" fillId="0" borderId="39" xfId="47" applyFont="1" applyBorder="1" applyAlignment="1">
      <alignment horizontal="right" vertical="center" indent="1"/>
      <protection/>
    </xf>
    <xf numFmtId="0" fontId="4" fillId="0" borderId="24" xfId="47" applyFont="1" applyBorder="1" applyAlignment="1" quotePrefix="1">
      <alignment horizontal="right" vertical="center" indent="1"/>
      <protection/>
    </xf>
    <xf numFmtId="0" fontId="4" fillId="0" borderId="30" xfId="47" applyFont="1" applyBorder="1" applyAlignment="1" quotePrefix="1">
      <alignment horizontal="right" vertical="center" indent="1"/>
      <protection/>
    </xf>
    <xf numFmtId="0" fontId="4" fillId="0" borderId="0" xfId="47" applyFont="1" applyAlignment="1" quotePrefix="1">
      <alignment horizontal="right" vertical="center" indent="1"/>
      <protection/>
    </xf>
    <xf numFmtId="0" fontId="4" fillId="0" borderId="35" xfId="47" applyFont="1" applyBorder="1" applyAlignment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0" fontId="4" fillId="0" borderId="36" xfId="47" applyFont="1" applyBorder="1" applyAlignment="1" quotePrefix="1">
      <alignment horizontal="right" vertical="center" indent="1"/>
      <protection/>
    </xf>
    <xf numFmtId="0" fontId="3" fillId="0" borderId="0" xfId="47" applyFont="1" applyAlignment="1">
      <alignment horizontal="center"/>
      <protection/>
    </xf>
    <xf numFmtId="0" fontId="3" fillId="0" borderId="29" xfId="47" applyFont="1" applyBorder="1" applyAlignment="1" quotePrefix="1">
      <alignment horizontal="right" indent="1"/>
      <protection/>
    </xf>
    <xf numFmtId="0" fontId="3" fillId="0" borderId="0" xfId="47" applyFont="1" applyAlignment="1" quotePrefix="1">
      <alignment horizontal="right" vertical="center" indent="1"/>
      <protection/>
    </xf>
    <xf numFmtId="0" fontId="3" fillId="0" borderId="31" xfId="47" applyFont="1" applyBorder="1" applyAlignment="1" quotePrefix="1">
      <alignment horizontal="right" vertical="center" indent="1"/>
      <protection/>
    </xf>
    <xf numFmtId="0" fontId="3" fillId="0" borderId="29" xfId="0" applyFont="1" applyBorder="1" applyAlignment="1" quotePrefix="1">
      <alignment horizontal="right" indent="1"/>
    </xf>
    <xf numFmtId="0" fontId="4" fillId="0" borderId="35" xfId="0" applyFont="1" applyBorder="1" applyAlignment="1" quotePrefix="1">
      <alignment horizontal="right" indent="1"/>
    </xf>
    <xf numFmtId="0" fontId="4" fillId="0" borderId="20" xfId="0" applyFont="1" applyBorder="1" applyAlignment="1" quotePrefix="1">
      <alignment horizontal="right" vertical="center" indent="1"/>
    </xf>
    <xf numFmtId="0" fontId="4" fillId="0" borderId="36" xfId="0" applyFont="1" applyBorder="1" applyAlignment="1" quotePrefix="1">
      <alignment horizontal="right" vertical="center" indent="1"/>
    </xf>
    <xf numFmtId="2" fontId="4" fillId="0" borderId="20" xfId="47" applyNumberFormat="1" applyFont="1" applyBorder="1" applyAlignment="1" quotePrefix="1">
      <alignment horizontal="right" vertical="center" indent="1"/>
      <protection/>
    </xf>
    <xf numFmtId="2" fontId="3" fillId="0" borderId="0" xfId="47" applyNumberFormat="1" applyFont="1" applyAlignment="1" quotePrefix="1">
      <alignment horizontal="right" vertical="center" indent="1"/>
      <protection/>
    </xf>
    <xf numFmtId="0" fontId="3" fillId="0" borderId="24" xfId="0" applyFont="1" applyBorder="1" applyAlignment="1">
      <alignment horizontal="center"/>
    </xf>
    <xf numFmtId="0" fontId="3" fillId="0" borderId="39" xfId="0" applyFont="1" applyBorder="1" applyAlignment="1" quotePrefix="1">
      <alignment horizontal="right" indent="1"/>
    </xf>
    <xf numFmtId="0" fontId="3" fillId="0" borderId="24" xfId="0" applyFont="1" applyBorder="1" applyAlignment="1" quotePrefix="1">
      <alignment horizontal="right" vertical="center" indent="1"/>
    </xf>
    <xf numFmtId="0" fontId="3" fillId="0" borderId="30" xfId="0" applyFont="1" applyBorder="1" applyAlignment="1" quotePrefix="1">
      <alignment horizontal="right" vertical="center" indent="1"/>
    </xf>
    <xf numFmtId="2" fontId="3" fillId="0" borderId="24" xfId="47" applyNumberFormat="1" applyFont="1" applyBorder="1" applyAlignment="1" quotePrefix="1">
      <alignment horizontal="right" vertical="center" indent="1"/>
      <protection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 quotePrefix="1">
      <alignment horizontal="right" indent="1"/>
    </xf>
    <xf numFmtId="0" fontId="3" fillId="0" borderId="32" xfId="0" applyFont="1" applyBorder="1" applyAlignment="1" quotePrefix="1">
      <alignment horizontal="right" vertical="center" indent="1"/>
    </xf>
    <xf numFmtId="0" fontId="3" fillId="0" borderId="34" xfId="0" applyFont="1" applyBorder="1" applyAlignment="1" quotePrefix="1">
      <alignment horizontal="right" vertical="center" indent="1"/>
    </xf>
    <xf numFmtId="2" fontId="3" fillId="0" borderId="32" xfId="0" applyNumberFormat="1" applyFont="1" applyBorder="1" applyAlignment="1" quotePrefix="1">
      <alignment horizontal="right" vertical="center" indent="1"/>
    </xf>
    <xf numFmtId="2" fontId="3" fillId="0" borderId="32" xfId="47" applyNumberFormat="1" applyFont="1" applyBorder="1" applyAlignment="1" quotePrefix="1">
      <alignment horizontal="right" vertical="center" indent="1"/>
      <protection/>
    </xf>
    <xf numFmtId="0" fontId="4" fillId="0" borderId="33" xfId="0" applyFont="1" applyBorder="1" applyAlignment="1" quotePrefix="1">
      <alignment horizontal="right" indent="1"/>
    </xf>
    <xf numFmtId="0" fontId="4" fillId="0" borderId="32" xfId="0" applyFont="1" applyBorder="1" applyAlignment="1" quotePrefix="1">
      <alignment horizontal="right" vertical="center" indent="1"/>
    </xf>
    <xf numFmtId="0" fontId="4" fillId="0" borderId="34" xfId="0" applyFont="1" applyBorder="1" applyAlignment="1" quotePrefix="1">
      <alignment horizontal="right" vertical="center" indent="1"/>
    </xf>
    <xf numFmtId="2" fontId="4" fillId="0" borderId="0" xfId="47" applyNumberFormat="1" applyFont="1" applyAlignment="1" quotePrefix="1">
      <alignment horizontal="right" vertical="center" indent="1"/>
      <protection/>
    </xf>
    <xf numFmtId="0" fontId="4" fillId="35" borderId="26" xfId="0" applyFont="1" applyFill="1" applyBorder="1" applyAlignment="1" quotePrefix="1">
      <alignment horizontal="right" indent="1"/>
    </xf>
    <xf numFmtId="0" fontId="4" fillId="35" borderId="27" xfId="0" applyFont="1" applyFill="1" applyBorder="1" applyAlignment="1" quotePrefix="1">
      <alignment horizontal="right" vertical="center" indent="1"/>
    </xf>
    <xf numFmtId="2" fontId="4" fillId="35" borderId="26" xfId="0" applyNumberFormat="1" applyFont="1" applyFill="1" applyBorder="1" applyAlignment="1" quotePrefix="1">
      <alignment horizontal="right" vertical="center" indent="1"/>
    </xf>
    <xf numFmtId="2" fontId="4" fillId="35" borderId="20" xfId="47" applyNumberFormat="1" applyFont="1" applyFill="1" applyBorder="1" applyAlignment="1" quotePrefix="1">
      <alignment horizontal="right" vertical="center" indent="1"/>
      <protection/>
    </xf>
    <xf numFmtId="0" fontId="41" fillId="0" borderId="24" xfId="0" applyFont="1" applyBorder="1" applyAlignment="1" quotePrefix="1">
      <alignment horizontal="right" vertical="center" wrapText="1" indent="1"/>
    </xf>
    <xf numFmtId="0" fontId="41" fillId="0" borderId="30" xfId="0" applyFont="1" applyBorder="1" applyAlignment="1" quotePrefix="1">
      <alignment horizontal="right" vertical="center" wrapText="1" indent="1"/>
    </xf>
    <xf numFmtId="0" fontId="4" fillId="0" borderId="39" xfId="0" applyFont="1" applyBorder="1" applyAlignment="1">
      <alignment horizontal="right" vertical="center" indent="1"/>
    </xf>
    <xf numFmtId="2" fontId="4" fillId="0" borderId="24" xfId="0" applyNumberFormat="1" applyFont="1" applyBorder="1" applyAlignment="1">
      <alignment horizontal="right" vertical="center" indent="1"/>
    </xf>
    <xf numFmtId="0" fontId="3" fillId="0" borderId="39" xfId="47" applyFont="1" applyBorder="1" applyAlignment="1">
      <alignment horizontal="right" vertical="center" wrapText="1" indent="1"/>
      <protection/>
    </xf>
    <xf numFmtId="0" fontId="4" fillId="0" borderId="24" xfId="47" applyFont="1" applyBorder="1" applyAlignment="1" quotePrefix="1">
      <alignment horizontal="right" vertical="center" wrapText="1" indent="1"/>
      <protection/>
    </xf>
    <xf numFmtId="0" fontId="4" fillId="0" borderId="30" xfId="47" applyFont="1" applyBorder="1" applyAlignment="1" quotePrefix="1">
      <alignment horizontal="right" vertical="center" wrapText="1" indent="1"/>
      <protection/>
    </xf>
    <xf numFmtId="0" fontId="3" fillId="0" borderId="0" xfId="47" applyFont="1" applyAlignment="1" quotePrefix="1">
      <alignment horizontal="right" vertical="center" wrapText="1" indent="1"/>
      <protection/>
    </xf>
    <xf numFmtId="0" fontId="4" fillId="0" borderId="35" xfId="47" applyFont="1" applyBorder="1" applyAlignment="1" quotePrefix="1">
      <alignment horizontal="right" vertical="center" wrapText="1" indent="1"/>
      <protection/>
    </xf>
    <xf numFmtId="0" fontId="4" fillId="0" borderId="20" xfId="47" applyFont="1" applyBorder="1" applyAlignment="1" quotePrefix="1">
      <alignment horizontal="right" vertical="center" wrapText="1" indent="1"/>
      <protection/>
    </xf>
    <xf numFmtId="0" fontId="4" fillId="0" borderId="20" xfId="47" applyFont="1" applyBorder="1" applyAlignment="1">
      <alignment horizontal="right" vertical="center" wrapText="1" indent="1"/>
      <protection/>
    </xf>
    <xf numFmtId="0" fontId="4" fillId="0" borderId="36" xfId="47" applyFont="1" applyBorder="1" applyAlignment="1">
      <alignment horizontal="right" vertical="center" wrapText="1" indent="1"/>
      <protection/>
    </xf>
    <xf numFmtId="0" fontId="3" fillId="0" borderId="33" xfId="0" applyFont="1" applyBorder="1" applyAlignment="1" quotePrefix="1">
      <alignment horizontal="right" vertical="center" indent="1"/>
    </xf>
    <xf numFmtId="0" fontId="41" fillId="0" borderId="0" xfId="0" applyFont="1" applyAlignment="1">
      <alignment horizontal="center" vertical="center" wrapText="1"/>
    </xf>
    <xf numFmtId="2" fontId="4" fillId="35" borderId="0" xfId="0" applyNumberFormat="1" applyFont="1" applyFill="1" applyAlignment="1">
      <alignment horizontal="right" vertical="center" indent="1"/>
    </xf>
    <xf numFmtId="1" fontId="4" fillId="0" borderId="35" xfId="47" applyNumberFormat="1" applyFont="1" applyBorder="1" applyAlignment="1">
      <alignment horizontal="right" vertical="center" indent="1"/>
      <protection/>
    </xf>
    <xf numFmtId="0" fontId="3" fillId="0" borderId="0" xfId="46" applyFont="1" applyAlignment="1">
      <alignment horizontal="left"/>
      <protection/>
    </xf>
    <xf numFmtId="3" fontId="3" fillId="0" borderId="0" xfId="46" applyNumberFormat="1" applyFont="1" applyAlignment="1">
      <alignment horizontal="left"/>
      <protection/>
    </xf>
    <xf numFmtId="3" fontId="3" fillId="0" borderId="0" xfId="46" applyNumberFormat="1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43" fillId="0" borderId="0" xfId="46" applyFont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0" borderId="20" xfId="47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0" xfId="47" applyFont="1" applyBorder="1" applyAlignment="1">
      <alignment horizontal="center" wrapText="1"/>
      <protection/>
    </xf>
    <xf numFmtId="0" fontId="4" fillId="0" borderId="32" xfId="47" applyFont="1" applyBorder="1" applyAlignment="1">
      <alignment horizontal="center" wrapText="1"/>
      <protection/>
    </xf>
    <xf numFmtId="0" fontId="4" fillId="0" borderId="36" xfId="0" applyFont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4" fillId="0" borderId="20" xfId="47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3" fillId="34" borderId="40" xfId="47" applyFont="1" applyFill="1" applyBorder="1" applyAlignment="1">
      <alignment horizontal="center" vertical="center" wrapText="1"/>
      <protection/>
    </xf>
    <xf numFmtId="0" fontId="3" fillId="34" borderId="41" xfId="47" applyFont="1" applyFill="1" applyBorder="1" applyAlignment="1">
      <alignment horizontal="center" vertical="center" wrapText="1"/>
      <protection/>
    </xf>
    <xf numFmtId="0" fontId="3" fillId="34" borderId="42" xfId="47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3" borderId="43" xfId="48" applyFont="1" applyFill="1" applyBorder="1" applyAlignment="1">
      <alignment horizontal="center" vertical="center" wrapText="1"/>
      <protection/>
    </xf>
    <xf numFmtId="0" fontId="3" fillId="33" borderId="44" xfId="48" applyFont="1" applyFill="1" applyBorder="1" applyAlignment="1">
      <alignment horizontal="center" vertical="center" wrapText="1"/>
      <protection/>
    </xf>
    <xf numFmtId="0" fontId="3" fillId="33" borderId="45" xfId="48" applyFont="1" applyFill="1" applyBorder="1" applyAlignment="1">
      <alignment horizontal="center" vertical="center" wrapText="1"/>
      <protection/>
    </xf>
    <xf numFmtId="0" fontId="3" fillId="34" borderId="10" xfId="47" applyFont="1" applyFill="1" applyBorder="1" applyAlignment="1">
      <alignment horizontal="center" vertical="center" wrapText="1"/>
      <protection/>
    </xf>
    <xf numFmtId="0" fontId="3" fillId="34" borderId="44" xfId="47" applyFont="1" applyFill="1" applyBorder="1" applyAlignment="1">
      <alignment horizontal="center" vertical="center" wrapText="1"/>
      <protection/>
    </xf>
    <xf numFmtId="0" fontId="4" fillId="0" borderId="46" xfId="47" applyFont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I6"/>
    </sheetView>
  </sheetViews>
  <sheetFormatPr defaultColWidth="9.140625" defaultRowHeight="12.75"/>
  <cols>
    <col min="1" max="1" width="17.7109375" style="0" customWidth="1"/>
    <col min="3" max="3" width="11.00390625" style="0" customWidth="1"/>
    <col min="4" max="4" width="10.421875" style="0" customWidth="1"/>
    <col min="6" max="6" width="11.140625" style="0" customWidth="1"/>
    <col min="7" max="7" width="10.8515625" style="0" customWidth="1"/>
  </cols>
  <sheetData>
    <row r="2" spans="2:7" ht="12.75">
      <c r="B2" s="1" t="s">
        <v>0</v>
      </c>
      <c r="C2" s="2"/>
      <c r="G2" s="2"/>
    </row>
    <row r="3" spans="3:7" ht="12.75">
      <c r="C3" s="2"/>
      <c r="G3" s="2"/>
    </row>
    <row r="4" spans="1:9" ht="12.75">
      <c r="A4" s="150" t="s">
        <v>1</v>
      </c>
      <c r="B4" s="152" t="s">
        <v>2</v>
      </c>
      <c r="C4" s="3">
        <v>2022</v>
      </c>
      <c r="D4" s="154">
        <v>2023</v>
      </c>
      <c r="E4" s="155"/>
      <c r="F4" s="155"/>
      <c r="G4" s="156"/>
      <c r="H4" s="157" t="s">
        <v>3</v>
      </c>
      <c r="I4" s="158"/>
    </row>
    <row r="5" spans="1:9" ht="36">
      <c r="A5" s="151"/>
      <c r="B5" s="153"/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6" t="s">
        <v>10</v>
      </c>
    </row>
    <row r="6" spans="1:10" ht="13.5" thickBot="1">
      <c r="A6" s="159" t="s">
        <v>11</v>
      </c>
      <c r="B6" s="159"/>
      <c r="C6" s="159"/>
      <c r="D6" s="159"/>
      <c r="E6" s="159"/>
      <c r="F6" s="159"/>
      <c r="G6" s="159"/>
      <c r="H6" s="159"/>
      <c r="I6" s="159"/>
      <c r="J6" s="7"/>
    </row>
    <row r="7" spans="1:10" ht="12.75">
      <c r="A7" s="8" t="s">
        <v>12</v>
      </c>
      <c r="B7" s="8">
        <v>1</v>
      </c>
      <c r="C7" s="9" t="s">
        <v>13</v>
      </c>
      <c r="D7" s="10" t="s">
        <v>13</v>
      </c>
      <c r="E7" s="10" t="s">
        <v>13</v>
      </c>
      <c r="F7" s="10" t="s">
        <v>13</v>
      </c>
      <c r="G7" s="11">
        <v>1</v>
      </c>
      <c r="H7" s="10" t="s">
        <v>13</v>
      </c>
      <c r="I7" s="10" t="s">
        <v>13</v>
      </c>
      <c r="J7" s="7"/>
    </row>
    <row r="8" spans="1:10" ht="12.75">
      <c r="A8" s="12" t="s">
        <v>12</v>
      </c>
      <c r="B8" s="12">
        <v>2</v>
      </c>
      <c r="C8" s="13">
        <v>1</v>
      </c>
      <c r="D8" s="14">
        <v>1</v>
      </c>
      <c r="E8" s="14" t="s">
        <v>13</v>
      </c>
      <c r="F8" s="14">
        <v>4</v>
      </c>
      <c r="G8" s="15" t="s">
        <v>13</v>
      </c>
      <c r="H8" s="16" t="s">
        <v>13</v>
      </c>
      <c r="I8" s="16" t="s">
        <v>13</v>
      </c>
      <c r="J8" s="7"/>
    </row>
    <row r="9" spans="1:10" ht="13.5" thickBot="1">
      <c r="A9" s="12" t="s">
        <v>12</v>
      </c>
      <c r="B9" s="12">
        <v>3</v>
      </c>
      <c r="C9" s="13">
        <v>2</v>
      </c>
      <c r="D9" s="14">
        <v>1</v>
      </c>
      <c r="E9" s="14">
        <v>6</v>
      </c>
      <c r="F9" s="14" t="s">
        <v>13</v>
      </c>
      <c r="G9" s="17">
        <v>1</v>
      </c>
      <c r="H9" s="16" t="s">
        <v>13</v>
      </c>
      <c r="I9" s="16">
        <f>G9/C9*100-100</f>
        <v>-50</v>
      </c>
      <c r="J9" s="18"/>
    </row>
    <row r="10" spans="1:10" ht="13.5" thickBot="1">
      <c r="A10" s="138" t="s">
        <v>12</v>
      </c>
      <c r="B10" s="138"/>
      <c r="C10" s="19">
        <v>3</v>
      </c>
      <c r="D10" s="20">
        <v>2</v>
      </c>
      <c r="E10" s="20">
        <v>6</v>
      </c>
      <c r="F10" s="20">
        <v>4</v>
      </c>
      <c r="G10" s="21">
        <v>2</v>
      </c>
      <c r="H10" s="22">
        <f>G10/F10*100-100</f>
        <v>-50</v>
      </c>
      <c r="I10" s="22">
        <f>G10/C10*100-100</f>
        <v>-33.33333333333334</v>
      </c>
      <c r="J10" s="18"/>
    </row>
    <row r="11" spans="1:10" ht="12.75">
      <c r="A11" s="12" t="s">
        <v>14</v>
      </c>
      <c r="B11" s="12">
        <v>1</v>
      </c>
      <c r="C11" s="13" t="s">
        <v>13</v>
      </c>
      <c r="D11" s="14">
        <v>2</v>
      </c>
      <c r="E11" s="14">
        <v>1</v>
      </c>
      <c r="F11" s="14">
        <v>1</v>
      </c>
      <c r="G11" s="17">
        <v>1</v>
      </c>
      <c r="H11" s="16">
        <f>G11/F11*100-100</f>
        <v>0</v>
      </c>
      <c r="I11" s="16" t="s">
        <v>13</v>
      </c>
      <c r="J11" s="18"/>
    </row>
    <row r="12" spans="1:10" ht="12.75">
      <c r="A12" s="23" t="s">
        <v>14</v>
      </c>
      <c r="B12" s="23">
        <v>2</v>
      </c>
      <c r="C12" s="24">
        <v>88</v>
      </c>
      <c r="D12" s="25">
        <v>32</v>
      </c>
      <c r="E12" s="25">
        <v>37</v>
      </c>
      <c r="F12" s="25">
        <v>48</v>
      </c>
      <c r="G12" s="26">
        <v>57</v>
      </c>
      <c r="H12" s="27">
        <f aca="true" t="shared" si="0" ref="H12:H19">G12/F12*100-100</f>
        <v>18.75</v>
      </c>
      <c r="I12" s="27">
        <f aca="true" t="shared" si="1" ref="I12:I19">G12/C12*100-100</f>
        <v>-35.227272727272734</v>
      </c>
      <c r="J12" s="18"/>
    </row>
    <row r="13" spans="1:10" ht="12.75">
      <c r="A13" s="23" t="s">
        <v>14</v>
      </c>
      <c r="B13" s="23">
        <v>3</v>
      </c>
      <c r="C13" s="24">
        <v>68</v>
      </c>
      <c r="D13" s="25">
        <v>12</v>
      </c>
      <c r="E13" s="25">
        <v>17</v>
      </c>
      <c r="F13" s="25">
        <v>41</v>
      </c>
      <c r="G13" s="26">
        <v>19</v>
      </c>
      <c r="H13" s="27">
        <f t="shared" si="0"/>
        <v>-53.65853658536585</v>
      </c>
      <c r="I13" s="27">
        <f t="shared" si="1"/>
        <v>-72.05882352941177</v>
      </c>
      <c r="J13" s="18"/>
    </row>
    <row r="14" spans="1:10" ht="13.5" thickBot="1">
      <c r="A14" s="23" t="s">
        <v>14</v>
      </c>
      <c r="B14" s="23">
        <v>4</v>
      </c>
      <c r="C14" s="24">
        <v>3</v>
      </c>
      <c r="D14" s="28" t="s">
        <v>13</v>
      </c>
      <c r="E14" s="28" t="s">
        <v>13</v>
      </c>
      <c r="F14" s="28" t="s">
        <v>13</v>
      </c>
      <c r="G14" s="29" t="s">
        <v>13</v>
      </c>
      <c r="H14" s="30" t="s">
        <v>13</v>
      </c>
      <c r="I14" s="30" t="s">
        <v>13</v>
      </c>
      <c r="J14" s="18"/>
    </row>
    <row r="15" spans="1:10" ht="13.5" thickBot="1">
      <c r="A15" s="135" t="s">
        <v>14</v>
      </c>
      <c r="B15" s="149"/>
      <c r="C15" s="31">
        <v>159</v>
      </c>
      <c r="D15" s="32">
        <v>46</v>
      </c>
      <c r="E15" s="32">
        <v>55</v>
      </c>
      <c r="F15" s="32">
        <v>90</v>
      </c>
      <c r="G15" s="33">
        <v>77</v>
      </c>
      <c r="H15" s="34">
        <f t="shared" si="0"/>
        <v>-14.444444444444443</v>
      </c>
      <c r="I15" s="34">
        <f t="shared" si="1"/>
        <v>-51.57232704402516</v>
      </c>
      <c r="J15" s="18"/>
    </row>
    <row r="16" spans="1:10" ht="12.75">
      <c r="A16" s="23" t="s">
        <v>15</v>
      </c>
      <c r="B16" s="23">
        <v>1</v>
      </c>
      <c r="C16" s="24">
        <v>10</v>
      </c>
      <c r="D16" s="25">
        <v>8</v>
      </c>
      <c r="E16" s="25">
        <v>1</v>
      </c>
      <c r="F16" s="25">
        <v>1</v>
      </c>
      <c r="G16" s="26">
        <v>6</v>
      </c>
      <c r="H16" s="35">
        <f t="shared" si="0"/>
        <v>500</v>
      </c>
      <c r="I16" s="35">
        <f>G16/C16*100-100</f>
        <v>-40</v>
      </c>
      <c r="J16" s="18"/>
    </row>
    <row r="17" spans="1:10" ht="12.75">
      <c r="A17" s="23" t="s">
        <v>15</v>
      </c>
      <c r="B17" s="23">
        <v>2</v>
      </c>
      <c r="C17" s="24">
        <v>92</v>
      </c>
      <c r="D17" s="25">
        <v>109</v>
      </c>
      <c r="E17" s="25">
        <v>72</v>
      </c>
      <c r="F17" s="25">
        <v>126</v>
      </c>
      <c r="G17" s="26">
        <v>116</v>
      </c>
      <c r="H17" s="27">
        <f t="shared" si="0"/>
        <v>-7.936507936507937</v>
      </c>
      <c r="I17" s="27">
        <f t="shared" si="1"/>
        <v>26.08695652173914</v>
      </c>
      <c r="J17" s="18"/>
    </row>
    <row r="18" spans="1:10" ht="12.75">
      <c r="A18" s="23" t="s">
        <v>15</v>
      </c>
      <c r="B18" s="23">
        <v>3</v>
      </c>
      <c r="C18" s="24">
        <v>166</v>
      </c>
      <c r="D18" s="25">
        <v>28</v>
      </c>
      <c r="E18" s="25">
        <v>81</v>
      </c>
      <c r="F18" s="25">
        <v>113</v>
      </c>
      <c r="G18" s="26">
        <v>85</v>
      </c>
      <c r="H18" s="27">
        <f t="shared" si="0"/>
        <v>-24.77876106194691</v>
      </c>
      <c r="I18" s="27">
        <f t="shared" si="1"/>
        <v>-48.795180722891565</v>
      </c>
      <c r="J18" s="18"/>
    </row>
    <row r="19" spans="1:10" ht="13.5" thickBot="1">
      <c r="A19" s="23" t="s">
        <v>15</v>
      </c>
      <c r="B19" s="23">
        <v>4</v>
      </c>
      <c r="C19" s="24">
        <v>10</v>
      </c>
      <c r="D19" s="28">
        <v>1</v>
      </c>
      <c r="E19" s="28">
        <v>1</v>
      </c>
      <c r="F19" s="28">
        <v>6</v>
      </c>
      <c r="G19" s="29">
        <v>5</v>
      </c>
      <c r="H19" s="27">
        <f t="shared" si="0"/>
        <v>-16.666666666666657</v>
      </c>
      <c r="I19" s="27">
        <f t="shared" si="1"/>
        <v>-50</v>
      </c>
      <c r="J19" s="18"/>
    </row>
    <row r="20" spans="1:10" ht="13.5" thickBot="1">
      <c r="A20" s="135" t="s">
        <v>15</v>
      </c>
      <c r="B20" s="149"/>
      <c r="C20" s="31">
        <v>278</v>
      </c>
      <c r="D20" s="36">
        <v>146</v>
      </c>
      <c r="E20" s="36">
        <v>155</v>
      </c>
      <c r="F20" s="36">
        <v>246</v>
      </c>
      <c r="G20" s="37">
        <v>212</v>
      </c>
      <c r="H20" s="34">
        <f>G20/F20*100-100</f>
        <v>-13.821138211382106</v>
      </c>
      <c r="I20" s="34">
        <f>G20/C20*100-100</f>
        <v>-23.741007194244602</v>
      </c>
      <c r="J20" s="18"/>
    </row>
    <row r="21" spans="1:10" ht="12.75">
      <c r="A21" s="23" t="s">
        <v>16</v>
      </c>
      <c r="B21" s="23">
        <v>1</v>
      </c>
      <c r="C21" s="24">
        <v>22</v>
      </c>
      <c r="D21" s="25">
        <v>30</v>
      </c>
      <c r="E21" s="25">
        <v>53</v>
      </c>
      <c r="F21" s="25">
        <v>45</v>
      </c>
      <c r="G21" s="26">
        <v>25</v>
      </c>
      <c r="H21" s="30">
        <f>G21/F21*100-100</f>
        <v>-44.44444444444444</v>
      </c>
      <c r="I21" s="35">
        <f>G21/C21*100-100</f>
        <v>13.63636363636364</v>
      </c>
      <c r="J21" s="18"/>
    </row>
    <row r="22" spans="1:10" ht="12.75">
      <c r="A22" s="23" t="s">
        <v>16</v>
      </c>
      <c r="B22" s="23">
        <v>2</v>
      </c>
      <c r="C22" s="24">
        <v>408</v>
      </c>
      <c r="D22" s="25">
        <v>289</v>
      </c>
      <c r="E22" s="25">
        <v>289</v>
      </c>
      <c r="F22" s="25">
        <v>309</v>
      </c>
      <c r="G22" s="26">
        <v>198</v>
      </c>
      <c r="H22" s="27">
        <f>G22/F22*100-100</f>
        <v>-35.92233009708737</v>
      </c>
      <c r="I22" s="27">
        <f>G22/C22*100-100</f>
        <v>-51.470588235294116</v>
      </c>
      <c r="J22" s="18"/>
    </row>
    <row r="23" spans="1:10" ht="12.75">
      <c r="A23" s="23" t="s">
        <v>16</v>
      </c>
      <c r="B23" s="23">
        <v>3</v>
      </c>
      <c r="C23" s="24">
        <v>196</v>
      </c>
      <c r="D23" s="25">
        <v>67</v>
      </c>
      <c r="E23" s="25">
        <v>73</v>
      </c>
      <c r="F23" s="25">
        <v>110</v>
      </c>
      <c r="G23" s="26">
        <v>129</v>
      </c>
      <c r="H23" s="27">
        <f>G23/F23*100-100</f>
        <v>17.272727272727266</v>
      </c>
      <c r="I23" s="27">
        <f>G23/C23*100-100</f>
        <v>-34.183673469387756</v>
      </c>
      <c r="J23" s="18"/>
    </row>
    <row r="24" spans="1:10" ht="13.5" thickBot="1">
      <c r="A24" s="23" t="s">
        <v>16</v>
      </c>
      <c r="B24" s="23">
        <v>4</v>
      </c>
      <c r="C24" s="38">
        <v>10</v>
      </c>
      <c r="D24" s="25">
        <v>1</v>
      </c>
      <c r="E24" s="25">
        <v>4</v>
      </c>
      <c r="F24" s="25">
        <v>2</v>
      </c>
      <c r="G24" s="26">
        <v>3</v>
      </c>
      <c r="H24" s="27">
        <f>G24/F24*100-100</f>
        <v>50</v>
      </c>
      <c r="I24" s="27">
        <f>G24/C24*100-100</f>
        <v>-70</v>
      </c>
      <c r="J24" s="18"/>
    </row>
    <row r="25" spans="1:10" ht="13.5" thickBot="1">
      <c r="A25" s="135" t="s">
        <v>17</v>
      </c>
      <c r="B25" s="149"/>
      <c r="C25" s="31">
        <v>636</v>
      </c>
      <c r="D25" s="36">
        <v>387</v>
      </c>
      <c r="E25" s="36">
        <v>419</v>
      </c>
      <c r="F25" s="36">
        <v>466</v>
      </c>
      <c r="G25" s="37">
        <v>355</v>
      </c>
      <c r="H25" s="34">
        <f aca="true" t="shared" si="2" ref="H25:H31">G25/F25*100-100</f>
        <v>-23.819742489270396</v>
      </c>
      <c r="I25" s="34">
        <f aca="true" t="shared" si="3" ref="I25:I31">G25/C25*100-100</f>
        <v>-44.18238993710691</v>
      </c>
      <c r="J25" s="18"/>
    </row>
    <row r="26" spans="1:10" ht="12.75">
      <c r="A26" s="23" t="s">
        <v>18</v>
      </c>
      <c r="B26" s="23">
        <v>1</v>
      </c>
      <c r="C26" s="24">
        <v>19</v>
      </c>
      <c r="D26" s="39">
        <v>25</v>
      </c>
      <c r="E26" s="39">
        <v>24</v>
      </c>
      <c r="F26" s="39">
        <v>12</v>
      </c>
      <c r="G26" s="40">
        <v>26</v>
      </c>
      <c r="H26" s="27">
        <f t="shared" si="2"/>
        <v>116.66666666666666</v>
      </c>
      <c r="I26" s="27">
        <f t="shared" si="3"/>
        <v>36.84210526315789</v>
      </c>
      <c r="J26" s="18"/>
    </row>
    <row r="27" spans="1:10" ht="12.75">
      <c r="A27" s="23" t="s">
        <v>18</v>
      </c>
      <c r="B27" s="23">
        <v>2</v>
      </c>
      <c r="C27" s="24">
        <v>62</v>
      </c>
      <c r="D27" s="25">
        <v>45</v>
      </c>
      <c r="E27" s="25">
        <v>38</v>
      </c>
      <c r="F27" s="25">
        <v>54</v>
      </c>
      <c r="G27" s="26">
        <v>55</v>
      </c>
      <c r="H27" s="27">
        <f t="shared" si="2"/>
        <v>1.8518518518518619</v>
      </c>
      <c r="I27" s="27">
        <f t="shared" si="3"/>
        <v>-11.290322580645167</v>
      </c>
      <c r="J27" s="18"/>
    </row>
    <row r="28" spans="1:10" ht="12.75">
      <c r="A28" s="23" t="s">
        <v>18</v>
      </c>
      <c r="B28" s="23">
        <v>3</v>
      </c>
      <c r="C28" s="24">
        <v>61</v>
      </c>
      <c r="D28" s="25">
        <v>30</v>
      </c>
      <c r="E28" s="25">
        <v>39</v>
      </c>
      <c r="F28" s="25">
        <v>36</v>
      </c>
      <c r="G28" s="26">
        <v>28</v>
      </c>
      <c r="H28" s="27">
        <f t="shared" si="2"/>
        <v>-22.222222222222214</v>
      </c>
      <c r="I28" s="27">
        <f t="shared" si="3"/>
        <v>-54.09836065573771</v>
      </c>
      <c r="J28" s="18"/>
    </row>
    <row r="29" spans="1:10" ht="13.5" thickBot="1">
      <c r="A29" s="23" t="s">
        <v>18</v>
      </c>
      <c r="B29" s="23">
        <v>4</v>
      </c>
      <c r="C29" s="24">
        <v>2</v>
      </c>
      <c r="D29" s="28" t="s">
        <v>13</v>
      </c>
      <c r="E29" s="28" t="s">
        <v>13</v>
      </c>
      <c r="F29" s="28" t="s">
        <v>13</v>
      </c>
      <c r="G29" s="29" t="s">
        <v>13</v>
      </c>
      <c r="H29" s="30" t="s">
        <v>13</v>
      </c>
      <c r="I29" s="30" t="s">
        <v>13</v>
      </c>
      <c r="J29" s="18"/>
    </row>
    <row r="30" spans="1:10" ht="13.5" thickBot="1">
      <c r="A30" s="135" t="s">
        <v>19</v>
      </c>
      <c r="B30" s="149"/>
      <c r="C30" s="31">
        <v>144</v>
      </c>
      <c r="D30" s="36">
        <v>100</v>
      </c>
      <c r="E30" s="36">
        <v>101</v>
      </c>
      <c r="F30" s="36">
        <v>102</v>
      </c>
      <c r="G30" s="37">
        <v>109</v>
      </c>
      <c r="H30" s="34">
        <f t="shared" si="2"/>
        <v>6.862745098039213</v>
      </c>
      <c r="I30" s="34">
        <f t="shared" si="3"/>
        <v>-24.305555555555557</v>
      </c>
      <c r="J30" s="18"/>
    </row>
    <row r="31" spans="1:10" ht="13.5" thickBot="1">
      <c r="A31" s="143" t="s">
        <v>20</v>
      </c>
      <c r="B31" s="144"/>
      <c r="C31" s="41">
        <v>1220</v>
      </c>
      <c r="D31" s="42">
        <v>681</v>
      </c>
      <c r="E31" s="42">
        <v>736</v>
      </c>
      <c r="F31" s="42">
        <v>908</v>
      </c>
      <c r="G31" s="42">
        <v>755</v>
      </c>
      <c r="H31" s="43">
        <f t="shared" si="2"/>
        <v>-16.850220264317187</v>
      </c>
      <c r="I31" s="44">
        <f t="shared" si="3"/>
        <v>-38.114754098360656</v>
      </c>
      <c r="J31" s="18"/>
    </row>
    <row r="32" spans="1:10" ht="13.5" thickBot="1">
      <c r="A32" s="140" t="s">
        <v>21</v>
      </c>
      <c r="B32" s="140"/>
      <c r="C32" s="140"/>
      <c r="D32" s="140"/>
      <c r="E32" s="140"/>
      <c r="F32" s="140"/>
      <c r="G32" s="140"/>
      <c r="H32" s="140"/>
      <c r="I32" s="140"/>
      <c r="J32" s="18"/>
    </row>
    <row r="33" spans="1:10" ht="12.75">
      <c r="A33" s="45" t="s">
        <v>12</v>
      </c>
      <c r="B33" s="45">
        <v>2</v>
      </c>
      <c r="C33" s="46">
        <v>1</v>
      </c>
      <c r="D33" s="47" t="s">
        <v>13</v>
      </c>
      <c r="E33" s="47">
        <v>3</v>
      </c>
      <c r="F33" s="47">
        <v>1</v>
      </c>
      <c r="G33" s="48" t="s">
        <v>13</v>
      </c>
      <c r="H33" s="16" t="s">
        <v>13</v>
      </c>
      <c r="I33" s="16" t="s">
        <v>13</v>
      </c>
      <c r="J33" s="18"/>
    </row>
    <row r="34" spans="1:10" ht="12.75">
      <c r="A34" s="45" t="s">
        <v>12</v>
      </c>
      <c r="B34" s="45">
        <v>3</v>
      </c>
      <c r="C34" s="46">
        <v>1</v>
      </c>
      <c r="D34" s="14">
        <v>1</v>
      </c>
      <c r="E34" s="14" t="s">
        <v>13</v>
      </c>
      <c r="F34" s="14" t="s">
        <v>13</v>
      </c>
      <c r="G34" s="49" t="s">
        <v>13</v>
      </c>
      <c r="H34" s="16" t="s">
        <v>13</v>
      </c>
      <c r="I34" s="16" t="s">
        <v>13</v>
      </c>
      <c r="J34" s="18"/>
    </row>
    <row r="35" spans="1:10" ht="13.5" thickBot="1">
      <c r="A35" s="50" t="s">
        <v>12</v>
      </c>
      <c r="B35" s="50">
        <v>4</v>
      </c>
      <c r="C35" s="51" t="s">
        <v>13</v>
      </c>
      <c r="D35" s="52" t="s">
        <v>13</v>
      </c>
      <c r="E35" s="52" t="s">
        <v>13</v>
      </c>
      <c r="F35" s="52" t="s">
        <v>13</v>
      </c>
      <c r="G35" s="53" t="s">
        <v>13</v>
      </c>
      <c r="H35" s="54" t="s">
        <v>13</v>
      </c>
      <c r="I35" s="54" t="s">
        <v>13</v>
      </c>
      <c r="J35" s="18"/>
    </row>
    <row r="36" spans="1:10" ht="13.5" thickBot="1">
      <c r="A36" s="138" t="s">
        <v>22</v>
      </c>
      <c r="B36" s="139"/>
      <c r="C36" s="55">
        <v>2</v>
      </c>
      <c r="D36" s="56">
        <v>1</v>
      </c>
      <c r="E36" s="56">
        <v>3</v>
      </c>
      <c r="F36" s="56">
        <v>1</v>
      </c>
      <c r="G36" s="57" t="s">
        <v>13</v>
      </c>
      <c r="H36" s="58" t="s">
        <v>13</v>
      </c>
      <c r="I36" s="58" t="s">
        <v>13</v>
      </c>
      <c r="J36" s="18"/>
    </row>
    <row r="37" spans="1:10" ht="12.75">
      <c r="A37" s="23" t="s">
        <v>14</v>
      </c>
      <c r="B37" s="23">
        <v>1</v>
      </c>
      <c r="C37" s="59" t="s">
        <v>13</v>
      </c>
      <c r="D37" s="25" t="s">
        <v>13</v>
      </c>
      <c r="E37" s="25">
        <v>2</v>
      </c>
      <c r="F37" s="25" t="s">
        <v>13</v>
      </c>
      <c r="G37" s="60" t="s">
        <v>13</v>
      </c>
      <c r="H37" s="61" t="s">
        <v>13</v>
      </c>
      <c r="I37" s="35" t="s">
        <v>13</v>
      </c>
      <c r="J37" s="18"/>
    </row>
    <row r="38" spans="1:10" ht="12.75">
      <c r="A38" s="23" t="s">
        <v>14</v>
      </c>
      <c r="B38" s="23">
        <v>2</v>
      </c>
      <c r="C38" s="59">
        <v>32</v>
      </c>
      <c r="D38" s="25">
        <v>3</v>
      </c>
      <c r="E38" s="25">
        <v>20</v>
      </c>
      <c r="F38" s="25">
        <v>21</v>
      </c>
      <c r="G38" s="60">
        <v>18</v>
      </c>
      <c r="H38" s="27">
        <f aca="true" t="shared" si="4" ref="H38:H44">G38/F38*100-100</f>
        <v>-14.285714285714292</v>
      </c>
      <c r="I38" s="27">
        <f aca="true" t="shared" si="5" ref="I38:I44">G38/C38*100-100</f>
        <v>-43.75</v>
      </c>
      <c r="J38" s="18"/>
    </row>
    <row r="39" spans="1:10" ht="12.75">
      <c r="A39" s="23" t="s">
        <v>14</v>
      </c>
      <c r="B39" s="23">
        <v>3</v>
      </c>
      <c r="C39" s="59">
        <v>8</v>
      </c>
      <c r="D39" s="25">
        <v>4</v>
      </c>
      <c r="E39" s="25">
        <v>5</v>
      </c>
      <c r="F39" s="25">
        <v>13</v>
      </c>
      <c r="G39" s="60">
        <v>7</v>
      </c>
      <c r="H39" s="27">
        <f t="shared" si="4"/>
        <v>-46.15384615384615</v>
      </c>
      <c r="I39" s="27">
        <f t="shared" si="5"/>
        <v>-12.5</v>
      </c>
      <c r="J39" s="18"/>
    </row>
    <row r="40" spans="1:10" ht="13.5" thickBot="1">
      <c r="A40" s="23" t="s">
        <v>14</v>
      </c>
      <c r="B40" s="23">
        <v>4</v>
      </c>
      <c r="C40" s="59" t="s">
        <v>13</v>
      </c>
      <c r="D40" s="28" t="s">
        <v>13</v>
      </c>
      <c r="E40" s="28" t="s">
        <v>13</v>
      </c>
      <c r="F40" s="28" t="s">
        <v>13</v>
      </c>
      <c r="G40" s="62">
        <v>1</v>
      </c>
      <c r="H40" s="30" t="s">
        <v>13</v>
      </c>
      <c r="I40" s="30" t="s">
        <v>13</v>
      </c>
      <c r="J40" s="18"/>
    </row>
    <row r="41" spans="1:10" ht="13.5" thickBot="1">
      <c r="A41" s="135" t="s">
        <v>14</v>
      </c>
      <c r="B41" s="142"/>
      <c r="C41" s="63">
        <v>40</v>
      </c>
      <c r="D41" s="36">
        <v>7</v>
      </c>
      <c r="E41" s="36">
        <v>27</v>
      </c>
      <c r="F41" s="36">
        <v>34</v>
      </c>
      <c r="G41" s="64">
        <v>26</v>
      </c>
      <c r="H41" s="34">
        <f t="shared" si="4"/>
        <v>-23.529411764705884</v>
      </c>
      <c r="I41" s="34">
        <f t="shared" si="5"/>
        <v>-35</v>
      </c>
      <c r="J41" s="18"/>
    </row>
    <row r="42" spans="1:10" ht="12.75">
      <c r="A42" s="23" t="s">
        <v>15</v>
      </c>
      <c r="B42" s="23">
        <v>1</v>
      </c>
      <c r="C42" s="65" t="s">
        <v>13</v>
      </c>
      <c r="D42" s="25">
        <v>4</v>
      </c>
      <c r="E42" s="25">
        <v>4</v>
      </c>
      <c r="F42" s="25">
        <v>1</v>
      </c>
      <c r="G42" s="60">
        <v>2</v>
      </c>
      <c r="H42" s="30">
        <f>G42/F42*100-100</f>
        <v>100</v>
      </c>
      <c r="I42" s="35" t="s">
        <v>13</v>
      </c>
      <c r="J42" s="18"/>
    </row>
    <row r="43" spans="1:10" ht="12.75">
      <c r="A43" s="23" t="s">
        <v>15</v>
      </c>
      <c r="B43" s="23">
        <v>2</v>
      </c>
      <c r="C43" s="65">
        <v>28</v>
      </c>
      <c r="D43" s="25">
        <v>18</v>
      </c>
      <c r="E43" s="25">
        <v>11</v>
      </c>
      <c r="F43" s="25">
        <v>29</v>
      </c>
      <c r="G43" s="60">
        <v>20</v>
      </c>
      <c r="H43" s="27">
        <f t="shared" si="4"/>
        <v>-31.034482758620683</v>
      </c>
      <c r="I43" s="27">
        <f t="shared" si="5"/>
        <v>-28.57142857142857</v>
      </c>
      <c r="J43" s="18"/>
    </row>
    <row r="44" spans="1:10" ht="12.75">
      <c r="A44" s="23" t="s">
        <v>15</v>
      </c>
      <c r="B44" s="23">
        <v>3</v>
      </c>
      <c r="C44" s="65">
        <v>24</v>
      </c>
      <c r="D44" s="25">
        <v>11</v>
      </c>
      <c r="E44" s="25">
        <v>10</v>
      </c>
      <c r="F44" s="25">
        <v>18</v>
      </c>
      <c r="G44" s="60">
        <v>2</v>
      </c>
      <c r="H44" s="27">
        <f t="shared" si="4"/>
        <v>-88.88888888888889</v>
      </c>
      <c r="I44" s="27">
        <f t="shared" si="5"/>
        <v>-91.66666666666667</v>
      </c>
      <c r="J44" s="18"/>
    </row>
    <row r="45" spans="1:10" ht="13.5" thickBot="1">
      <c r="A45" s="12" t="s">
        <v>15</v>
      </c>
      <c r="B45" s="12">
        <v>4</v>
      </c>
      <c r="C45" s="59">
        <v>3</v>
      </c>
      <c r="D45" s="25" t="s">
        <v>13</v>
      </c>
      <c r="E45" s="25" t="s">
        <v>13</v>
      </c>
      <c r="F45" s="25">
        <v>4</v>
      </c>
      <c r="G45" s="60" t="s">
        <v>13</v>
      </c>
      <c r="H45" s="30" t="s">
        <v>13</v>
      </c>
      <c r="I45" s="30" t="s">
        <v>13</v>
      </c>
      <c r="J45" s="18"/>
    </row>
    <row r="46" spans="1:10" ht="13.5" thickBot="1">
      <c r="A46" s="135" t="s">
        <v>15</v>
      </c>
      <c r="B46" s="142"/>
      <c r="C46" s="63">
        <v>55</v>
      </c>
      <c r="D46" s="36">
        <v>33</v>
      </c>
      <c r="E46" s="36">
        <v>25</v>
      </c>
      <c r="F46" s="36">
        <v>52</v>
      </c>
      <c r="G46" s="64">
        <v>24</v>
      </c>
      <c r="H46" s="34">
        <f>G46/F46*100-100</f>
        <v>-53.84615384615385</v>
      </c>
      <c r="I46" s="34">
        <f>G46/C46*100-100</f>
        <v>-56.36363636363637</v>
      </c>
      <c r="J46" s="18"/>
    </row>
    <row r="47" spans="1:10" ht="12.75">
      <c r="A47" s="23" t="s">
        <v>16</v>
      </c>
      <c r="B47" s="23">
        <v>1</v>
      </c>
      <c r="C47" s="65">
        <v>3</v>
      </c>
      <c r="D47" s="25">
        <v>13</v>
      </c>
      <c r="E47" s="25">
        <v>20</v>
      </c>
      <c r="F47" s="25">
        <v>46</v>
      </c>
      <c r="G47" s="60">
        <v>24</v>
      </c>
      <c r="H47" s="27">
        <f>G47/F47*100-100</f>
        <v>-47.82608695652174</v>
      </c>
      <c r="I47" s="27">
        <f>G47/C47*100-100</f>
        <v>700</v>
      </c>
      <c r="J47" s="18"/>
    </row>
    <row r="48" spans="1:10" ht="12.75">
      <c r="A48" s="23" t="s">
        <v>16</v>
      </c>
      <c r="B48" s="23">
        <v>2</v>
      </c>
      <c r="C48" s="65">
        <v>132</v>
      </c>
      <c r="D48" s="25">
        <v>79</v>
      </c>
      <c r="E48" s="25">
        <v>54</v>
      </c>
      <c r="F48" s="25">
        <v>82</v>
      </c>
      <c r="G48" s="60">
        <v>83</v>
      </c>
      <c r="H48" s="27">
        <f>G48/F48*100-100</f>
        <v>1.2195121951219505</v>
      </c>
      <c r="I48" s="27">
        <f>G48/C48*100-100</f>
        <v>-37.121212121212125</v>
      </c>
      <c r="J48" s="18"/>
    </row>
    <row r="49" spans="1:10" ht="12.75">
      <c r="A49" s="23" t="s">
        <v>16</v>
      </c>
      <c r="B49" s="23">
        <v>3</v>
      </c>
      <c r="C49" s="65">
        <v>28</v>
      </c>
      <c r="D49" s="25">
        <v>23</v>
      </c>
      <c r="E49" s="25">
        <v>19</v>
      </c>
      <c r="F49" s="25">
        <v>11</v>
      </c>
      <c r="G49" s="60">
        <v>10</v>
      </c>
      <c r="H49" s="27">
        <f>G49/F49*100-100</f>
        <v>-9.090909090909093</v>
      </c>
      <c r="I49" s="27">
        <f>G49/C49*100-100</f>
        <v>-64.28571428571428</v>
      </c>
      <c r="J49" s="18"/>
    </row>
    <row r="50" spans="1:10" ht="13.5" thickBot="1">
      <c r="A50" s="12" t="s">
        <v>16</v>
      </c>
      <c r="B50" s="12">
        <v>4</v>
      </c>
      <c r="C50" s="65" t="s">
        <v>13</v>
      </c>
      <c r="D50" s="66" t="s">
        <v>13</v>
      </c>
      <c r="E50" s="66" t="s">
        <v>13</v>
      </c>
      <c r="F50" s="66" t="s">
        <v>13</v>
      </c>
      <c r="G50" s="67">
        <v>4</v>
      </c>
      <c r="H50" s="30" t="s">
        <v>13</v>
      </c>
      <c r="I50" s="27" t="s">
        <v>13</v>
      </c>
      <c r="J50" s="18"/>
    </row>
    <row r="51" spans="1:10" ht="13.5" thickBot="1">
      <c r="A51" s="135" t="s">
        <v>16</v>
      </c>
      <c r="B51" s="142"/>
      <c r="C51" s="63">
        <v>163</v>
      </c>
      <c r="D51" s="36">
        <v>115</v>
      </c>
      <c r="E51" s="36">
        <v>93</v>
      </c>
      <c r="F51" s="36">
        <v>139</v>
      </c>
      <c r="G51" s="64">
        <v>121</v>
      </c>
      <c r="H51" s="34">
        <f aca="true" t="shared" si="6" ref="H51:H56">G51/F51*100-100</f>
        <v>-12.949640287769782</v>
      </c>
      <c r="I51" s="34">
        <f aca="true" t="shared" si="7" ref="I51:I56">G51/C51*100-100</f>
        <v>-25.76687116564416</v>
      </c>
      <c r="J51" s="18"/>
    </row>
    <row r="52" spans="1:10" ht="12.75">
      <c r="A52" s="23" t="s">
        <v>18</v>
      </c>
      <c r="B52" s="23">
        <v>1</v>
      </c>
      <c r="C52" s="65">
        <v>3</v>
      </c>
      <c r="D52" s="25">
        <v>4</v>
      </c>
      <c r="E52" s="25">
        <v>2</v>
      </c>
      <c r="F52" s="25">
        <v>7</v>
      </c>
      <c r="G52" s="60">
        <v>11</v>
      </c>
      <c r="H52" s="30">
        <f t="shared" si="6"/>
        <v>57.14285714285714</v>
      </c>
      <c r="I52" s="35">
        <f t="shared" si="7"/>
        <v>266.66666666666663</v>
      </c>
      <c r="J52" s="18"/>
    </row>
    <row r="53" spans="1:10" ht="12.75">
      <c r="A53" s="23" t="s">
        <v>18</v>
      </c>
      <c r="B53" s="23">
        <v>2</v>
      </c>
      <c r="C53" s="65">
        <v>11</v>
      </c>
      <c r="D53" s="25">
        <v>9</v>
      </c>
      <c r="E53" s="25">
        <v>8</v>
      </c>
      <c r="F53" s="25">
        <v>6</v>
      </c>
      <c r="G53" s="60">
        <v>6</v>
      </c>
      <c r="H53" s="27">
        <f t="shared" si="6"/>
        <v>0</v>
      </c>
      <c r="I53" s="30">
        <f t="shared" si="7"/>
        <v>-45.45454545454546</v>
      </c>
      <c r="J53" s="18"/>
    </row>
    <row r="54" spans="1:10" ht="13.5" thickBot="1">
      <c r="A54" s="23" t="s">
        <v>18</v>
      </c>
      <c r="B54" s="23">
        <v>3</v>
      </c>
      <c r="C54" s="65">
        <v>17</v>
      </c>
      <c r="D54" s="25">
        <v>5</v>
      </c>
      <c r="E54" s="25">
        <v>8</v>
      </c>
      <c r="F54" s="25">
        <v>8</v>
      </c>
      <c r="G54" s="60">
        <v>3</v>
      </c>
      <c r="H54" s="27">
        <f t="shared" si="6"/>
        <v>-62.5</v>
      </c>
      <c r="I54" s="30">
        <f t="shared" si="7"/>
        <v>-82.35294117647058</v>
      </c>
      <c r="J54" s="18"/>
    </row>
    <row r="55" spans="1:10" ht="13.5" thickBot="1">
      <c r="A55" s="135" t="s">
        <v>18</v>
      </c>
      <c r="B55" s="142"/>
      <c r="C55" s="63">
        <v>31</v>
      </c>
      <c r="D55" s="36">
        <v>18</v>
      </c>
      <c r="E55" s="36">
        <v>18</v>
      </c>
      <c r="F55" s="36">
        <v>21</v>
      </c>
      <c r="G55" s="64">
        <v>20</v>
      </c>
      <c r="H55" s="34">
        <f t="shared" si="6"/>
        <v>-4.761904761904773</v>
      </c>
      <c r="I55" s="34">
        <f t="shared" si="7"/>
        <v>-35.483870967741936</v>
      </c>
      <c r="J55" s="18"/>
    </row>
    <row r="56" spans="1:10" ht="13.5" thickBot="1">
      <c r="A56" s="143" t="s">
        <v>23</v>
      </c>
      <c r="B56" s="144"/>
      <c r="C56" s="68">
        <v>291</v>
      </c>
      <c r="D56" s="42">
        <v>174</v>
      </c>
      <c r="E56" s="42">
        <v>166</v>
      </c>
      <c r="F56" s="42">
        <v>247</v>
      </c>
      <c r="G56" s="42">
        <v>191</v>
      </c>
      <c r="H56" s="69">
        <f t="shared" si="6"/>
        <v>-22.672064777327932</v>
      </c>
      <c r="I56" s="70">
        <f t="shared" si="7"/>
        <v>-34.364261168384886</v>
      </c>
      <c r="J56" s="18"/>
    </row>
    <row r="57" spans="1:10" ht="13.5" thickBot="1">
      <c r="A57" s="145" t="s">
        <v>24</v>
      </c>
      <c r="B57" s="145"/>
      <c r="C57" s="145"/>
      <c r="D57" s="145"/>
      <c r="E57" s="145"/>
      <c r="F57" s="145"/>
      <c r="G57" s="145"/>
      <c r="H57" s="145"/>
      <c r="I57" s="145"/>
      <c r="J57" s="18"/>
    </row>
    <row r="58" spans="1:10" ht="13.5" thickBot="1">
      <c r="A58" s="12" t="s">
        <v>14</v>
      </c>
      <c r="B58" s="12">
        <v>2</v>
      </c>
      <c r="C58" s="71" t="s">
        <v>13</v>
      </c>
      <c r="D58" s="72" t="s">
        <v>13</v>
      </c>
      <c r="E58" s="72" t="s">
        <v>13</v>
      </c>
      <c r="F58" s="72" t="s">
        <v>13</v>
      </c>
      <c r="G58" s="73" t="s">
        <v>13</v>
      </c>
      <c r="H58" s="74" t="s">
        <v>13</v>
      </c>
      <c r="I58" s="74" t="s">
        <v>13</v>
      </c>
      <c r="J58" s="18"/>
    </row>
    <row r="59" spans="1:10" ht="13.5" thickBot="1">
      <c r="A59" s="145" t="s">
        <v>14</v>
      </c>
      <c r="B59" s="145"/>
      <c r="C59" s="75" t="s">
        <v>13</v>
      </c>
      <c r="D59" s="76" t="s">
        <v>13</v>
      </c>
      <c r="E59" s="76" t="s">
        <v>13</v>
      </c>
      <c r="F59" s="76" t="s">
        <v>13</v>
      </c>
      <c r="G59" s="77" t="s">
        <v>13</v>
      </c>
      <c r="H59" s="76" t="s">
        <v>13</v>
      </c>
      <c r="I59" s="76" t="s">
        <v>13</v>
      </c>
      <c r="J59" s="18"/>
    </row>
    <row r="60" spans="1:10" ht="12.75">
      <c r="A60" s="78" t="s">
        <v>15</v>
      </c>
      <c r="B60" s="78">
        <v>2</v>
      </c>
      <c r="C60" s="79" t="s">
        <v>13</v>
      </c>
      <c r="D60" s="80">
        <v>2</v>
      </c>
      <c r="E60" s="80" t="s">
        <v>13</v>
      </c>
      <c r="F60" s="80" t="s">
        <v>13</v>
      </c>
      <c r="G60" s="81" t="s">
        <v>13</v>
      </c>
      <c r="H60" s="80" t="s">
        <v>13</v>
      </c>
      <c r="I60" s="80" t="s">
        <v>13</v>
      </c>
      <c r="J60" s="18"/>
    </row>
    <row r="61" spans="1:10" ht="13.5" thickBot="1">
      <c r="A61" s="12" t="s">
        <v>15</v>
      </c>
      <c r="B61" s="12">
        <v>3</v>
      </c>
      <c r="C61" s="82" t="s">
        <v>13</v>
      </c>
      <c r="D61" s="66">
        <v>2</v>
      </c>
      <c r="E61" s="66" t="s">
        <v>13</v>
      </c>
      <c r="F61" s="66">
        <v>10</v>
      </c>
      <c r="G61" s="67" t="s">
        <v>13</v>
      </c>
      <c r="H61" s="30" t="s">
        <v>13</v>
      </c>
      <c r="I61" s="30" t="s">
        <v>13</v>
      </c>
      <c r="J61" s="18"/>
    </row>
    <row r="62" spans="1:10" ht="13.5" thickBot="1">
      <c r="A62" s="138" t="s">
        <v>25</v>
      </c>
      <c r="B62" s="138"/>
      <c r="C62" s="83" t="s">
        <v>13</v>
      </c>
      <c r="D62" s="84">
        <v>4</v>
      </c>
      <c r="E62" s="84" t="s">
        <v>13</v>
      </c>
      <c r="F62" s="84">
        <v>10</v>
      </c>
      <c r="G62" s="85" t="s">
        <v>13</v>
      </c>
      <c r="H62" s="58" t="s">
        <v>13</v>
      </c>
      <c r="I62" s="86" t="s">
        <v>13</v>
      </c>
      <c r="J62" s="18"/>
    </row>
    <row r="63" spans="1:10" ht="12.75">
      <c r="A63" s="12" t="s">
        <v>16</v>
      </c>
      <c r="B63" s="12">
        <v>2</v>
      </c>
      <c r="C63" s="82">
        <v>6</v>
      </c>
      <c r="D63" s="66">
        <v>1</v>
      </c>
      <c r="E63" s="66" t="s">
        <v>13</v>
      </c>
      <c r="F63" s="66" t="s">
        <v>13</v>
      </c>
      <c r="G63" s="67" t="s">
        <v>13</v>
      </c>
      <c r="H63" s="30" t="s">
        <v>13</v>
      </c>
      <c r="I63" s="87" t="s">
        <v>13</v>
      </c>
      <c r="J63" s="18"/>
    </row>
    <row r="64" spans="1:10" ht="12.75">
      <c r="A64" s="12" t="s">
        <v>16</v>
      </c>
      <c r="B64" s="12">
        <v>3</v>
      </c>
      <c r="C64" s="82">
        <v>5</v>
      </c>
      <c r="D64" s="66">
        <v>1</v>
      </c>
      <c r="E64" s="66">
        <v>7</v>
      </c>
      <c r="F64" s="66">
        <v>5</v>
      </c>
      <c r="G64" s="67" t="s">
        <v>13</v>
      </c>
      <c r="H64" s="30" t="s">
        <v>13</v>
      </c>
      <c r="I64" s="87" t="s">
        <v>13</v>
      </c>
      <c r="J64" s="18"/>
    </row>
    <row r="65" spans="1:10" ht="13.5" thickBot="1">
      <c r="A65" s="12" t="s">
        <v>16</v>
      </c>
      <c r="B65" s="12">
        <v>4</v>
      </c>
      <c r="C65" s="82" t="s">
        <v>13</v>
      </c>
      <c r="D65" s="66" t="s">
        <v>13</v>
      </c>
      <c r="E65" s="66" t="s">
        <v>13</v>
      </c>
      <c r="F65" s="66">
        <v>1</v>
      </c>
      <c r="G65" s="67" t="s">
        <v>13</v>
      </c>
      <c r="H65" s="27"/>
      <c r="I65" s="87" t="s">
        <v>13</v>
      </c>
      <c r="J65" s="18"/>
    </row>
    <row r="66" spans="1:10" ht="13.5" thickBot="1">
      <c r="A66" s="138" t="s">
        <v>17</v>
      </c>
      <c r="B66" s="138"/>
      <c r="C66" s="83">
        <v>11</v>
      </c>
      <c r="D66" s="84">
        <v>2</v>
      </c>
      <c r="E66" s="84">
        <v>7</v>
      </c>
      <c r="F66" s="84">
        <v>6</v>
      </c>
      <c r="G66" s="85" t="s">
        <v>13</v>
      </c>
      <c r="H66" s="58" t="s">
        <v>13</v>
      </c>
      <c r="I66" s="86" t="s">
        <v>13</v>
      </c>
      <c r="J66" s="18"/>
    </row>
    <row r="67" spans="1:10" ht="12.75">
      <c r="A67" s="88" t="s">
        <v>18</v>
      </c>
      <c r="B67" s="88">
        <v>2</v>
      </c>
      <c r="C67" s="89" t="s">
        <v>13</v>
      </c>
      <c r="D67" s="90" t="s">
        <v>13</v>
      </c>
      <c r="E67" s="90">
        <v>1</v>
      </c>
      <c r="F67" s="90" t="s">
        <v>13</v>
      </c>
      <c r="G67" s="91" t="s">
        <v>13</v>
      </c>
      <c r="H67" s="35" t="s">
        <v>13</v>
      </c>
      <c r="I67" s="92" t="s">
        <v>13</v>
      </c>
      <c r="J67" s="18"/>
    </row>
    <row r="68" spans="1:10" ht="13.5" thickBot="1">
      <c r="A68" s="93" t="s">
        <v>18</v>
      </c>
      <c r="B68" s="93">
        <v>3</v>
      </c>
      <c r="C68" s="94">
        <v>1</v>
      </c>
      <c r="D68" s="95">
        <v>1</v>
      </c>
      <c r="E68" s="95" t="s">
        <v>13</v>
      </c>
      <c r="F68" s="95" t="s">
        <v>13</v>
      </c>
      <c r="G68" s="96" t="s">
        <v>13</v>
      </c>
      <c r="H68" s="97" t="s">
        <v>13</v>
      </c>
      <c r="I68" s="98" t="s">
        <v>13</v>
      </c>
      <c r="J68" s="18"/>
    </row>
    <row r="69" spans="1:10" ht="13.5" thickBot="1">
      <c r="A69" s="146" t="s">
        <v>18</v>
      </c>
      <c r="B69" s="146"/>
      <c r="C69" s="99">
        <v>1</v>
      </c>
      <c r="D69" s="100">
        <v>1</v>
      </c>
      <c r="E69" s="100">
        <v>1</v>
      </c>
      <c r="F69" s="100" t="s">
        <v>13</v>
      </c>
      <c r="G69" s="101" t="s">
        <v>13</v>
      </c>
      <c r="H69" s="58" t="s">
        <v>13</v>
      </c>
      <c r="I69" s="102" t="s">
        <v>13</v>
      </c>
      <c r="J69" s="18"/>
    </row>
    <row r="70" spans="1:10" ht="13.5" thickBot="1">
      <c r="A70" s="147" t="s">
        <v>26</v>
      </c>
      <c r="B70" s="148"/>
      <c r="C70" s="103">
        <v>12</v>
      </c>
      <c r="D70" s="104">
        <v>7</v>
      </c>
      <c r="E70" s="104">
        <v>8</v>
      </c>
      <c r="F70" s="104">
        <v>16</v>
      </c>
      <c r="G70" s="104" t="s">
        <v>13</v>
      </c>
      <c r="H70" s="105" t="s">
        <v>13</v>
      </c>
      <c r="I70" s="106" t="s">
        <v>13</v>
      </c>
      <c r="J70" s="18"/>
    </row>
    <row r="71" spans="1:10" ht="13.5" thickBot="1">
      <c r="A71" s="140" t="s">
        <v>27</v>
      </c>
      <c r="B71" s="140"/>
      <c r="C71" s="140"/>
      <c r="D71" s="140"/>
      <c r="E71" s="140"/>
      <c r="F71" s="140"/>
      <c r="G71" s="140"/>
      <c r="H71" s="140"/>
      <c r="I71" s="141"/>
      <c r="J71" s="18"/>
    </row>
    <row r="72" spans="1:10" ht="12.75">
      <c r="A72" s="23" t="s">
        <v>14</v>
      </c>
      <c r="B72" s="23">
        <v>2</v>
      </c>
      <c r="C72" s="59" t="s">
        <v>13</v>
      </c>
      <c r="D72" s="107">
        <v>2</v>
      </c>
      <c r="E72" s="107">
        <v>1</v>
      </c>
      <c r="F72" s="107" t="s">
        <v>13</v>
      </c>
      <c r="G72" s="108" t="s">
        <v>13</v>
      </c>
      <c r="H72" s="30" t="s">
        <v>13</v>
      </c>
      <c r="I72" s="30" t="s">
        <v>13</v>
      </c>
      <c r="J72" s="18"/>
    </row>
    <row r="73" spans="1:10" ht="12.75">
      <c r="A73" s="23" t="s">
        <v>14</v>
      </c>
      <c r="B73" s="23">
        <v>3</v>
      </c>
      <c r="C73" s="59">
        <v>15</v>
      </c>
      <c r="D73" s="25">
        <v>8</v>
      </c>
      <c r="E73" s="25">
        <v>15</v>
      </c>
      <c r="F73" s="25">
        <v>5</v>
      </c>
      <c r="G73" s="60">
        <v>4</v>
      </c>
      <c r="H73" s="30">
        <f>G73/F73*100-100</f>
        <v>-20</v>
      </c>
      <c r="I73" s="30">
        <f>G73/C73*100-100</f>
        <v>-73.33333333333333</v>
      </c>
      <c r="J73" s="18"/>
    </row>
    <row r="74" spans="1:10" ht="12.75">
      <c r="A74" s="23" t="s">
        <v>14</v>
      </c>
      <c r="B74" s="23">
        <v>4</v>
      </c>
      <c r="C74" s="59">
        <v>29</v>
      </c>
      <c r="D74" s="25">
        <v>3</v>
      </c>
      <c r="E74" s="25">
        <v>1</v>
      </c>
      <c r="F74" s="25">
        <v>1</v>
      </c>
      <c r="G74" s="60">
        <v>7</v>
      </c>
      <c r="H74" s="30">
        <f>G74/F74*100-100</f>
        <v>600</v>
      </c>
      <c r="I74" s="30">
        <f>G74/C74*100-100</f>
        <v>-75.86206896551724</v>
      </c>
      <c r="J74" s="18"/>
    </row>
    <row r="75" spans="1:10" ht="13.5" thickBot="1">
      <c r="A75" s="23" t="s">
        <v>14</v>
      </c>
      <c r="B75" s="23">
        <v>5</v>
      </c>
      <c r="C75" s="59" t="s">
        <v>13</v>
      </c>
      <c r="D75" s="25">
        <v>1</v>
      </c>
      <c r="E75" s="25" t="s">
        <v>13</v>
      </c>
      <c r="F75" s="25" t="s">
        <v>13</v>
      </c>
      <c r="G75" s="60" t="s">
        <v>13</v>
      </c>
      <c r="H75" s="30" t="s">
        <v>13</v>
      </c>
      <c r="I75" s="30" t="s">
        <v>13</v>
      </c>
      <c r="J75" s="18"/>
    </row>
    <row r="76" spans="1:10" ht="13.5" thickBot="1">
      <c r="A76" s="135" t="s">
        <v>14</v>
      </c>
      <c r="B76" s="142"/>
      <c r="C76" s="63">
        <v>44</v>
      </c>
      <c r="D76" s="36">
        <v>14</v>
      </c>
      <c r="E76" s="36">
        <v>17</v>
      </c>
      <c r="F76" s="36">
        <v>6</v>
      </c>
      <c r="G76" s="64">
        <v>11</v>
      </c>
      <c r="H76" s="58">
        <f aca="true" t="shared" si="8" ref="H76:H92">G76/F76*100-100</f>
        <v>83.33333333333331</v>
      </c>
      <c r="I76" s="58">
        <f>G76/C76*100-100</f>
        <v>-75</v>
      </c>
      <c r="J76" s="18"/>
    </row>
    <row r="77" spans="1:10" ht="12.75">
      <c r="A77" s="23" t="s">
        <v>15</v>
      </c>
      <c r="B77" s="23">
        <v>1</v>
      </c>
      <c r="C77" s="59">
        <v>1</v>
      </c>
      <c r="D77" s="28" t="s">
        <v>13</v>
      </c>
      <c r="E77" s="28" t="s">
        <v>13</v>
      </c>
      <c r="F77" s="28">
        <v>1</v>
      </c>
      <c r="G77" s="62" t="s">
        <v>13</v>
      </c>
      <c r="H77" s="61" t="s">
        <v>13</v>
      </c>
      <c r="I77" s="35" t="s">
        <v>13</v>
      </c>
      <c r="J77" s="18"/>
    </row>
    <row r="78" spans="1:10" ht="12.75">
      <c r="A78" s="23" t="s">
        <v>15</v>
      </c>
      <c r="B78" s="23">
        <v>2</v>
      </c>
      <c r="C78" s="59">
        <v>3</v>
      </c>
      <c r="D78" s="25">
        <v>11</v>
      </c>
      <c r="E78" s="25">
        <v>10</v>
      </c>
      <c r="F78" s="25">
        <v>4</v>
      </c>
      <c r="G78" s="60">
        <v>10</v>
      </c>
      <c r="H78" s="30">
        <f>G78/F78*100-100</f>
        <v>150</v>
      </c>
      <c r="I78" s="30">
        <f>G78/C78*100-100</f>
        <v>233.33333333333337</v>
      </c>
      <c r="J78" s="18"/>
    </row>
    <row r="79" spans="1:10" ht="12.75">
      <c r="A79" s="23" t="s">
        <v>15</v>
      </c>
      <c r="B79" s="23">
        <v>3</v>
      </c>
      <c r="C79" s="65">
        <v>31</v>
      </c>
      <c r="D79" s="25">
        <v>53</v>
      </c>
      <c r="E79" s="25">
        <v>53</v>
      </c>
      <c r="F79" s="25">
        <v>40</v>
      </c>
      <c r="G79" s="60">
        <v>72</v>
      </c>
      <c r="H79" s="27">
        <f t="shared" si="8"/>
        <v>80</v>
      </c>
      <c r="I79" s="30">
        <f>G79/C79*100-100</f>
        <v>132.25806451612905</v>
      </c>
      <c r="J79" s="18"/>
    </row>
    <row r="80" spans="1:10" ht="12.75">
      <c r="A80" s="23" t="s">
        <v>15</v>
      </c>
      <c r="B80" s="23">
        <v>4</v>
      </c>
      <c r="C80" s="65">
        <v>20</v>
      </c>
      <c r="D80" s="25">
        <v>11</v>
      </c>
      <c r="E80" s="25">
        <v>17</v>
      </c>
      <c r="F80" s="25">
        <v>11</v>
      </c>
      <c r="G80" s="60">
        <v>19</v>
      </c>
      <c r="H80" s="27">
        <f t="shared" si="8"/>
        <v>72.72727272727272</v>
      </c>
      <c r="I80" s="30">
        <f>G80/C80*100-100</f>
        <v>-5</v>
      </c>
      <c r="J80" s="18"/>
    </row>
    <row r="81" spans="1:10" ht="13.5" thickBot="1">
      <c r="A81" s="23" t="s">
        <v>15</v>
      </c>
      <c r="B81" s="23">
        <v>5</v>
      </c>
      <c r="C81" s="59">
        <v>3</v>
      </c>
      <c r="D81" s="28">
        <v>2</v>
      </c>
      <c r="E81" s="28" t="s">
        <v>13</v>
      </c>
      <c r="F81" s="28">
        <v>3</v>
      </c>
      <c r="G81" s="62">
        <v>2</v>
      </c>
      <c r="H81" s="27">
        <f t="shared" si="8"/>
        <v>-33.33333333333334</v>
      </c>
      <c r="I81" s="30">
        <f>G81/C81*100-100</f>
        <v>-33.33333333333334</v>
      </c>
      <c r="J81" s="18"/>
    </row>
    <row r="82" spans="1:10" ht="13.5" thickBot="1">
      <c r="A82" s="135" t="s">
        <v>15</v>
      </c>
      <c r="B82" s="142"/>
      <c r="C82" s="63">
        <v>58</v>
      </c>
      <c r="D82" s="36">
        <v>77</v>
      </c>
      <c r="E82" s="36">
        <v>80</v>
      </c>
      <c r="F82" s="36">
        <v>59</v>
      </c>
      <c r="G82" s="64">
        <v>103</v>
      </c>
      <c r="H82" s="34">
        <f t="shared" si="8"/>
        <v>74.57627118644069</v>
      </c>
      <c r="I82" s="34">
        <f aca="true" t="shared" si="9" ref="I82:I92">G82/C82*100-100</f>
        <v>77.58620689655174</v>
      </c>
      <c r="J82" s="18"/>
    </row>
    <row r="83" spans="1:10" ht="12.75">
      <c r="A83" s="23" t="s">
        <v>16</v>
      </c>
      <c r="B83" s="23">
        <v>1</v>
      </c>
      <c r="C83" s="65">
        <v>2</v>
      </c>
      <c r="D83" s="25">
        <v>8</v>
      </c>
      <c r="E83" s="25">
        <v>14</v>
      </c>
      <c r="F83" s="25">
        <v>10</v>
      </c>
      <c r="G83" s="60">
        <v>20</v>
      </c>
      <c r="H83" s="30">
        <f t="shared" si="8"/>
        <v>100</v>
      </c>
      <c r="I83" s="35">
        <f>G83/C83*100-100</f>
        <v>900</v>
      </c>
      <c r="J83" s="18"/>
    </row>
    <row r="84" spans="1:10" ht="12.75">
      <c r="A84" s="23" t="s">
        <v>16</v>
      </c>
      <c r="B84" s="23">
        <v>2</v>
      </c>
      <c r="C84" s="65">
        <v>54</v>
      </c>
      <c r="D84" s="25">
        <v>108</v>
      </c>
      <c r="E84" s="25">
        <v>93</v>
      </c>
      <c r="F84" s="25">
        <v>100</v>
      </c>
      <c r="G84" s="60">
        <v>107</v>
      </c>
      <c r="H84" s="27">
        <f t="shared" si="8"/>
        <v>7</v>
      </c>
      <c r="I84" s="27">
        <f t="shared" si="9"/>
        <v>98.14814814814815</v>
      </c>
      <c r="J84" s="18"/>
    </row>
    <row r="85" spans="1:10" ht="12.75">
      <c r="A85" s="23" t="s">
        <v>16</v>
      </c>
      <c r="B85" s="23">
        <v>3</v>
      </c>
      <c r="C85" s="65">
        <v>327</v>
      </c>
      <c r="D85" s="25">
        <v>282</v>
      </c>
      <c r="E85" s="25">
        <v>319</v>
      </c>
      <c r="F85" s="25">
        <v>248</v>
      </c>
      <c r="G85" s="60">
        <v>354</v>
      </c>
      <c r="H85" s="27">
        <f t="shared" si="8"/>
        <v>42.741935483870975</v>
      </c>
      <c r="I85" s="27">
        <f t="shared" si="9"/>
        <v>8.256880733944953</v>
      </c>
      <c r="J85" s="18"/>
    </row>
    <row r="86" spans="1:10" ht="12.75">
      <c r="A86" s="23" t="s">
        <v>16</v>
      </c>
      <c r="B86" s="23">
        <v>4</v>
      </c>
      <c r="C86" s="65">
        <v>58</v>
      </c>
      <c r="D86" s="25">
        <v>40</v>
      </c>
      <c r="E86" s="25">
        <v>73</v>
      </c>
      <c r="F86" s="25">
        <v>55</v>
      </c>
      <c r="G86" s="60">
        <v>35</v>
      </c>
      <c r="H86" s="27">
        <f t="shared" si="8"/>
        <v>-36.36363636363637</v>
      </c>
      <c r="I86" s="27">
        <f t="shared" si="9"/>
        <v>-39.6551724137931</v>
      </c>
      <c r="J86" s="18"/>
    </row>
    <row r="87" spans="1:10" ht="13.5" thickBot="1">
      <c r="A87" s="23" t="s">
        <v>16</v>
      </c>
      <c r="B87" s="23">
        <v>5</v>
      </c>
      <c r="C87" s="59">
        <v>2</v>
      </c>
      <c r="D87" s="25">
        <v>1</v>
      </c>
      <c r="E87" s="25">
        <v>2</v>
      </c>
      <c r="F87" s="25">
        <v>1</v>
      </c>
      <c r="G87" s="60">
        <v>1</v>
      </c>
      <c r="H87" s="27">
        <f t="shared" si="8"/>
        <v>0</v>
      </c>
      <c r="I87" s="27">
        <f t="shared" si="9"/>
        <v>-50</v>
      </c>
      <c r="J87" s="18"/>
    </row>
    <row r="88" spans="1:10" ht="13.5" thickBot="1">
      <c r="A88" s="135" t="s">
        <v>16</v>
      </c>
      <c r="B88" s="142"/>
      <c r="C88" s="63">
        <v>443</v>
      </c>
      <c r="D88" s="36">
        <v>439</v>
      </c>
      <c r="E88" s="36">
        <v>501</v>
      </c>
      <c r="F88" s="36">
        <v>414</v>
      </c>
      <c r="G88" s="64">
        <v>517</v>
      </c>
      <c r="H88" s="34">
        <f t="shared" si="8"/>
        <v>24.8792270531401</v>
      </c>
      <c r="I88" s="34">
        <f t="shared" si="9"/>
        <v>16.70428893905192</v>
      </c>
      <c r="J88" s="18"/>
    </row>
    <row r="89" spans="1:10" ht="12.75">
      <c r="A89" s="23" t="s">
        <v>18</v>
      </c>
      <c r="B89" s="23">
        <v>1</v>
      </c>
      <c r="C89" s="65">
        <v>143</v>
      </c>
      <c r="D89" s="25">
        <v>234</v>
      </c>
      <c r="E89" s="25">
        <v>281</v>
      </c>
      <c r="F89" s="25">
        <v>272</v>
      </c>
      <c r="G89" s="60">
        <v>243</v>
      </c>
      <c r="H89" s="27">
        <f t="shared" si="8"/>
        <v>-10.661764705882348</v>
      </c>
      <c r="I89" s="27">
        <f t="shared" si="9"/>
        <v>69.93006993006995</v>
      </c>
      <c r="J89" s="18"/>
    </row>
    <row r="90" spans="1:10" ht="12.75">
      <c r="A90" s="23" t="s">
        <v>18</v>
      </c>
      <c r="B90" s="23">
        <v>2</v>
      </c>
      <c r="C90" s="65">
        <v>263</v>
      </c>
      <c r="D90" s="25">
        <v>307</v>
      </c>
      <c r="E90" s="25">
        <v>273</v>
      </c>
      <c r="F90" s="25">
        <v>281</v>
      </c>
      <c r="G90" s="60">
        <v>253</v>
      </c>
      <c r="H90" s="27">
        <f t="shared" si="8"/>
        <v>-9.964412811387902</v>
      </c>
      <c r="I90" s="27">
        <f t="shared" si="9"/>
        <v>-3.8022813688212977</v>
      </c>
      <c r="J90" s="18"/>
    </row>
    <row r="91" spans="1:10" ht="12.75">
      <c r="A91" s="23" t="s">
        <v>18</v>
      </c>
      <c r="B91" s="23">
        <v>3</v>
      </c>
      <c r="C91" s="65">
        <v>163</v>
      </c>
      <c r="D91" s="25">
        <v>155</v>
      </c>
      <c r="E91" s="25">
        <v>209</v>
      </c>
      <c r="F91" s="25">
        <v>152</v>
      </c>
      <c r="G91" s="60">
        <v>159</v>
      </c>
      <c r="H91" s="27">
        <f t="shared" si="8"/>
        <v>4.60526315789474</v>
      </c>
      <c r="I91" s="27">
        <f t="shared" si="9"/>
        <v>-2.4539877300613426</v>
      </c>
      <c r="J91" s="18"/>
    </row>
    <row r="92" spans="1:10" ht="13.5" thickBot="1">
      <c r="A92" s="23" t="s">
        <v>18</v>
      </c>
      <c r="B92" s="23">
        <v>4</v>
      </c>
      <c r="C92" s="65">
        <v>37</v>
      </c>
      <c r="D92" s="25">
        <v>16</v>
      </c>
      <c r="E92" s="25">
        <v>22</v>
      </c>
      <c r="F92" s="25">
        <v>19</v>
      </c>
      <c r="G92" s="60">
        <v>22</v>
      </c>
      <c r="H92" s="27">
        <f t="shared" si="8"/>
        <v>15.789473684210535</v>
      </c>
      <c r="I92" s="27">
        <f t="shared" si="9"/>
        <v>-40.54054054054054</v>
      </c>
      <c r="J92" s="18"/>
    </row>
    <row r="93" spans="1:10" ht="13.5" thickBot="1">
      <c r="A93" s="135" t="s">
        <v>18</v>
      </c>
      <c r="B93" s="142"/>
      <c r="C93" s="109">
        <v>606</v>
      </c>
      <c r="D93" s="36">
        <v>712</v>
      </c>
      <c r="E93" s="36">
        <v>785</v>
      </c>
      <c r="F93" s="36">
        <v>724</v>
      </c>
      <c r="G93" s="64">
        <v>677</v>
      </c>
      <c r="H93" s="110">
        <f>G93/F93*100-100</f>
        <v>-6.491712707182316</v>
      </c>
      <c r="I93" s="110">
        <f>G93/C93*100-100</f>
        <v>11.71617161716172</v>
      </c>
      <c r="J93" s="18"/>
    </row>
    <row r="94" spans="1:10" ht="13.5" thickBot="1">
      <c r="A94" s="143" t="s">
        <v>28</v>
      </c>
      <c r="B94" s="144"/>
      <c r="C94" s="68">
        <v>1151</v>
      </c>
      <c r="D94" s="42">
        <v>1242</v>
      </c>
      <c r="E94" s="42">
        <v>1383</v>
      </c>
      <c r="F94" s="42">
        <v>1203</v>
      </c>
      <c r="G94" s="42">
        <v>1308</v>
      </c>
      <c r="H94" s="69">
        <f>G94/F94*100-100</f>
        <v>8.728179551122196</v>
      </c>
      <c r="I94" s="70">
        <f>G94/C94*100-100</f>
        <v>13.640312771503034</v>
      </c>
      <c r="J94" s="18"/>
    </row>
    <row r="95" spans="1:10" ht="13.5" thickBot="1">
      <c r="A95" s="140" t="s">
        <v>29</v>
      </c>
      <c r="B95" s="140"/>
      <c r="C95" s="140"/>
      <c r="D95" s="140"/>
      <c r="E95" s="140"/>
      <c r="F95" s="140"/>
      <c r="G95" s="140"/>
      <c r="H95" s="140"/>
      <c r="I95" s="140"/>
      <c r="J95" s="18"/>
    </row>
    <row r="96" spans="1:10" ht="12.75">
      <c r="A96" s="45" t="s">
        <v>12</v>
      </c>
      <c r="B96" s="45">
        <v>2</v>
      </c>
      <c r="C96" s="111">
        <v>1</v>
      </c>
      <c r="D96" s="112" t="s">
        <v>13</v>
      </c>
      <c r="E96" s="112" t="s">
        <v>13</v>
      </c>
      <c r="F96" s="112" t="s">
        <v>13</v>
      </c>
      <c r="G96" s="113" t="s">
        <v>13</v>
      </c>
      <c r="H96" s="112" t="s">
        <v>13</v>
      </c>
      <c r="I96" s="112" t="s">
        <v>13</v>
      </c>
      <c r="J96" s="18"/>
    </row>
    <row r="97" spans="1:10" ht="13.5" thickBot="1">
      <c r="A97" s="45" t="s">
        <v>12</v>
      </c>
      <c r="B97" s="45">
        <v>3</v>
      </c>
      <c r="C97" s="46">
        <v>1</v>
      </c>
      <c r="D97" s="114" t="s">
        <v>13</v>
      </c>
      <c r="E97" s="14">
        <v>1</v>
      </c>
      <c r="F97" s="14" t="s">
        <v>13</v>
      </c>
      <c r="G97" s="49" t="s">
        <v>13</v>
      </c>
      <c r="H97" s="114" t="s">
        <v>13</v>
      </c>
      <c r="I97" s="114" t="s">
        <v>13</v>
      </c>
      <c r="J97" s="18"/>
    </row>
    <row r="98" spans="1:10" ht="13.5" thickBot="1">
      <c r="A98" s="140" t="s">
        <v>12</v>
      </c>
      <c r="B98" s="140"/>
      <c r="C98" s="115">
        <v>2</v>
      </c>
      <c r="D98" s="116" t="s">
        <v>13</v>
      </c>
      <c r="E98" s="117">
        <v>1</v>
      </c>
      <c r="F98" s="117" t="s">
        <v>13</v>
      </c>
      <c r="G98" s="118" t="s">
        <v>13</v>
      </c>
      <c r="H98" s="116" t="s">
        <v>13</v>
      </c>
      <c r="I98" s="116" t="s">
        <v>13</v>
      </c>
      <c r="J98" s="18"/>
    </row>
    <row r="99" spans="1:10" ht="12.75">
      <c r="A99" s="12" t="s">
        <v>14</v>
      </c>
      <c r="B99" s="12">
        <v>2</v>
      </c>
      <c r="C99" s="59" t="s">
        <v>13</v>
      </c>
      <c r="D99" s="66">
        <v>2</v>
      </c>
      <c r="E99" s="66">
        <v>4</v>
      </c>
      <c r="F99" s="66">
        <v>2</v>
      </c>
      <c r="G99" s="67">
        <v>3</v>
      </c>
      <c r="H99" s="30">
        <f>G99/F99*100-100</f>
        <v>50</v>
      </c>
      <c r="I99" s="30" t="s">
        <v>13</v>
      </c>
      <c r="J99" s="18"/>
    </row>
    <row r="100" spans="1:10" ht="12.75">
      <c r="A100" s="23" t="s">
        <v>14</v>
      </c>
      <c r="B100" s="23">
        <v>3</v>
      </c>
      <c r="C100" s="65">
        <v>6</v>
      </c>
      <c r="D100" s="25">
        <v>10</v>
      </c>
      <c r="E100" s="25">
        <v>20</v>
      </c>
      <c r="F100" s="25">
        <v>4</v>
      </c>
      <c r="G100" s="60">
        <v>15</v>
      </c>
      <c r="H100" s="30">
        <f>G100/F100*100-100</f>
        <v>275</v>
      </c>
      <c r="I100" s="30">
        <f>G100/C100*100-100</f>
        <v>150</v>
      </c>
      <c r="J100" s="18"/>
    </row>
    <row r="101" spans="1:10" ht="13.5" thickBot="1">
      <c r="A101" s="12" t="s">
        <v>14</v>
      </c>
      <c r="B101" s="12">
        <v>4</v>
      </c>
      <c r="C101" s="59">
        <v>14</v>
      </c>
      <c r="D101" s="66">
        <v>2</v>
      </c>
      <c r="E101" s="66">
        <v>6</v>
      </c>
      <c r="F101" s="66">
        <v>2</v>
      </c>
      <c r="G101" s="67">
        <v>1</v>
      </c>
      <c r="H101" s="30">
        <f>G101/F101*100-100</f>
        <v>-50</v>
      </c>
      <c r="I101" s="30">
        <f>G101/C101*100-100</f>
        <v>-92.85714285714286</v>
      </c>
      <c r="J101" s="18"/>
    </row>
    <row r="102" spans="1:10" ht="13.5" thickBot="1">
      <c r="A102" s="135" t="s">
        <v>14</v>
      </c>
      <c r="B102" s="135"/>
      <c r="C102" s="63">
        <v>20</v>
      </c>
      <c r="D102" s="36">
        <v>14</v>
      </c>
      <c r="E102" s="36">
        <v>30</v>
      </c>
      <c r="F102" s="36">
        <v>8</v>
      </c>
      <c r="G102" s="64">
        <v>19</v>
      </c>
      <c r="H102" s="58">
        <f>G102/F102*100-100</f>
        <v>137.5</v>
      </c>
      <c r="I102" s="58">
        <f>G102/C102*100-100</f>
        <v>-5</v>
      </c>
      <c r="J102" s="18"/>
    </row>
    <row r="103" spans="1:10" ht="12.75">
      <c r="A103" s="23" t="s">
        <v>15</v>
      </c>
      <c r="B103" s="23">
        <v>2</v>
      </c>
      <c r="C103" s="65">
        <v>12</v>
      </c>
      <c r="D103" s="25">
        <v>14</v>
      </c>
      <c r="E103" s="25">
        <v>21</v>
      </c>
      <c r="F103" s="25">
        <v>14</v>
      </c>
      <c r="G103" s="60">
        <v>11</v>
      </c>
      <c r="H103" s="27">
        <f aca="true" t="shared" si="10" ref="H103:H120">G103/F103*100-100</f>
        <v>-21.42857142857143</v>
      </c>
      <c r="I103" s="30">
        <f aca="true" t="shared" si="11" ref="I103:I117">G103/C103*100-100</f>
        <v>-8.333333333333343</v>
      </c>
      <c r="J103" s="18"/>
    </row>
    <row r="104" spans="1:10" ht="12.75">
      <c r="A104" s="23" t="s">
        <v>15</v>
      </c>
      <c r="B104" s="23">
        <v>3</v>
      </c>
      <c r="C104" s="65">
        <v>64</v>
      </c>
      <c r="D104" s="25">
        <v>85</v>
      </c>
      <c r="E104" s="25">
        <v>50</v>
      </c>
      <c r="F104" s="25">
        <v>97</v>
      </c>
      <c r="G104" s="60">
        <v>79</v>
      </c>
      <c r="H104" s="27">
        <f t="shared" si="10"/>
        <v>-18.55670103092784</v>
      </c>
      <c r="I104" s="27">
        <f t="shared" si="11"/>
        <v>23.4375</v>
      </c>
      <c r="J104" s="18"/>
    </row>
    <row r="105" spans="1:10" ht="12.75">
      <c r="A105" s="23" t="s">
        <v>15</v>
      </c>
      <c r="B105" s="23">
        <v>4</v>
      </c>
      <c r="C105" s="65">
        <v>26</v>
      </c>
      <c r="D105" s="25">
        <v>17</v>
      </c>
      <c r="E105" s="25">
        <v>16</v>
      </c>
      <c r="F105" s="25">
        <v>13</v>
      </c>
      <c r="G105" s="60">
        <v>20</v>
      </c>
      <c r="H105" s="27">
        <f t="shared" si="10"/>
        <v>53.84615384615387</v>
      </c>
      <c r="I105" s="27">
        <f t="shared" si="11"/>
        <v>-23.076923076923066</v>
      </c>
      <c r="J105" s="18"/>
    </row>
    <row r="106" spans="1:10" ht="13.5" thickBot="1">
      <c r="A106" s="23" t="s">
        <v>15</v>
      </c>
      <c r="B106" s="23">
        <v>5</v>
      </c>
      <c r="C106" s="65">
        <v>1</v>
      </c>
      <c r="D106" s="28" t="s">
        <v>13</v>
      </c>
      <c r="E106" s="28" t="s">
        <v>13</v>
      </c>
      <c r="F106" s="28" t="s">
        <v>13</v>
      </c>
      <c r="G106" s="62" t="s">
        <v>13</v>
      </c>
      <c r="H106" s="30" t="s">
        <v>13</v>
      </c>
      <c r="I106" s="30" t="s">
        <v>13</v>
      </c>
      <c r="J106" s="18"/>
    </row>
    <row r="107" spans="1:10" ht="13.5" thickBot="1">
      <c r="A107" s="135" t="s">
        <v>15</v>
      </c>
      <c r="B107" s="135"/>
      <c r="C107" s="63">
        <v>103</v>
      </c>
      <c r="D107" s="36">
        <v>116</v>
      </c>
      <c r="E107" s="36">
        <v>87</v>
      </c>
      <c r="F107" s="36">
        <v>124</v>
      </c>
      <c r="G107" s="64">
        <v>110</v>
      </c>
      <c r="H107" s="34">
        <f t="shared" si="10"/>
        <v>-11.290322580645167</v>
      </c>
      <c r="I107" s="34">
        <f t="shared" si="11"/>
        <v>6.796116504854368</v>
      </c>
      <c r="J107" s="18"/>
    </row>
    <row r="108" spans="1:10" ht="12.75">
      <c r="A108" s="23" t="s">
        <v>16</v>
      </c>
      <c r="B108" s="23">
        <v>1</v>
      </c>
      <c r="C108" s="59">
        <v>1</v>
      </c>
      <c r="D108" s="25">
        <v>2</v>
      </c>
      <c r="E108" s="25">
        <v>6</v>
      </c>
      <c r="F108" s="25" t="s">
        <v>13</v>
      </c>
      <c r="G108" s="60">
        <v>2</v>
      </c>
      <c r="H108" s="35" t="s">
        <v>13</v>
      </c>
      <c r="I108" s="35">
        <f>G108/C108*100-100</f>
        <v>100</v>
      </c>
      <c r="J108" s="18"/>
    </row>
    <row r="109" spans="1:10" ht="13.5" customHeight="1">
      <c r="A109" s="23" t="s">
        <v>16</v>
      </c>
      <c r="B109" s="23">
        <v>2</v>
      </c>
      <c r="C109" s="65">
        <v>23</v>
      </c>
      <c r="D109" s="25">
        <v>42</v>
      </c>
      <c r="E109" s="25">
        <v>38</v>
      </c>
      <c r="F109" s="25">
        <v>70</v>
      </c>
      <c r="G109" s="60">
        <v>63</v>
      </c>
      <c r="H109" s="27">
        <f t="shared" si="10"/>
        <v>-10</v>
      </c>
      <c r="I109" s="27">
        <f t="shared" si="11"/>
        <v>173.91304347826087</v>
      </c>
      <c r="J109" s="18"/>
    </row>
    <row r="110" spans="1:10" ht="13.5" customHeight="1">
      <c r="A110" s="23" t="s">
        <v>16</v>
      </c>
      <c r="B110" s="23">
        <v>3</v>
      </c>
      <c r="C110" s="65">
        <v>144</v>
      </c>
      <c r="D110" s="25">
        <v>90</v>
      </c>
      <c r="E110" s="25">
        <v>98</v>
      </c>
      <c r="F110" s="25">
        <v>120</v>
      </c>
      <c r="G110" s="60">
        <v>129</v>
      </c>
      <c r="H110" s="27">
        <f t="shared" si="10"/>
        <v>7.5</v>
      </c>
      <c r="I110" s="27">
        <f t="shared" si="11"/>
        <v>-10.416666666666657</v>
      </c>
      <c r="J110" s="18"/>
    </row>
    <row r="111" spans="1:10" ht="12.75">
      <c r="A111" s="23" t="s">
        <v>16</v>
      </c>
      <c r="B111" s="23">
        <v>4</v>
      </c>
      <c r="C111" s="65">
        <v>29</v>
      </c>
      <c r="D111" s="25">
        <v>15</v>
      </c>
      <c r="E111" s="25">
        <v>18</v>
      </c>
      <c r="F111" s="25">
        <v>20</v>
      </c>
      <c r="G111" s="60">
        <v>16</v>
      </c>
      <c r="H111" s="27">
        <f t="shared" si="10"/>
        <v>-20</v>
      </c>
      <c r="I111" s="27">
        <f t="shared" si="11"/>
        <v>-44.827586206896555</v>
      </c>
      <c r="J111" s="18"/>
    </row>
    <row r="112" spans="1:10" ht="13.5" thickBot="1">
      <c r="A112" s="23" t="s">
        <v>16</v>
      </c>
      <c r="B112" s="23">
        <v>5</v>
      </c>
      <c r="C112" s="59">
        <v>2</v>
      </c>
      <c r="D112" s="66" t="s">
        <v>13</v>
      </c>
      <c r="E112" s="66" t="s">
        <v>13</v>
      </c>
      <c r="F112" s="66">
        <v>1</v>
      </c>
      <c r="G112" s="67" t="s">
        <v>13</v>
      </c>
      <c r="H112" s="30" t="s">
        <v>13</v>
      </c>
      <c r="I112" s="30" t="s">
        <v>13</v>
      </c>
      <c r="J112" s="18"/>
    </row>
    <row r="113" spans="1:10" ht="13.5" customHeight="1" thickBot="1">
      <c r="A113" s="135" t="s">
        <v>16</v>
      </c>
      <c r="B113" s="135"/>
      <c r="C113" s="63">
        <v>199</v>
      </c>
      <c r="D113" s="36">
        <v>149</v>
      </c>
      <c r="E113" s="36">
        <v>160</v>
      </c>
      <c r="F113" s="36">
        <v>211</v>
      </c>
      <c r="G113" s="64">
        <v>210</v>
      </c>
      <c r="H113" s="34">
        <f t="shared" si="10"/>
        <v>-0.4739336492891084</v>
      </c>
      <c r="I113" s="34">
        <f t="shared" si="11"/>
        <v>5.527638190954761</v>
      </c>
      <c r="J113" s="18"/>
    </row>
    <row r="114" spans="1:10" ht="12.75">
      <c r="A114" s="23" t="s">
        <v>18</v>
      </c>
      <c r="B114" s="23">
        <v>1</v>
      </c>
      <c r="C114" s="65">
        <v>8</v>
      </c>
      <c r="D114" s="25">
        <v>38</v>
      </c>
      <c r="E114" s="25">
        <v>28</v>
      </c>
      <c r="F114" s="25">
        <v>61</v>
      </c>
      <c r="G114" s="60">
        <v>35</v>
      </c>
      <c r="H114" s="27">
        <f t="shared" si="10"/>
        <v>-42.622950819672134</v>
      </c>
      <c r="I114" s="27">
        <f t="shared" si="11"/>
        <v>337.5</v>
      </c>
      <c r="J114" s="18"/>
    </row>
    <row r="115" spans="1:10" ht="12.75">
      <c r="A115" s="23" t="s">
        <v>18</v>
      </c>
      <c r="B115" s="23">
        <v>2</v>
      </c>
      <c r="C115" s="65">
        <v>33</v>
      </c>
      <c r="D115" s="25">
        <v>52</v>
      </c>
      <c r="E115" s="25">
        <v>42</v>
      </c>
      <c r="F115" s="25">
        <v>42</v>
      </c>
      <c r="G115" s="60">
        <v>58</v>
      </c>
      <c r="H115" s="27">
        <f t="shared" si="10"/>
        <v>38.0952380952381</v>
      </c>
      <c r="I115" s="27">
        <f t="shared" si="11"/>
        <v>75.75757575757575</v>
      </c>
      <c r="J115" s="18"/>
    </row>
    <row r="116" spans="1:10" ht="12.75">
      <c r="A116" s="23" t="s">
        <v>18</v>
      </c>
      <c r="B116" s="23">
        <v>3</v>
      </c>
      <c r="C116" s="65">
        <v>35</v>
      </c>
      <c r="D116" s="25">
        <v>34</v>
      </c>
      <c r="E116" s="25">
        <v>32</v>
      </c>
      <c r="F116" s="25">
        <v>30</v>
      </c>
      <c r="G116" s="60">
        <v>31</v>
      </c>
      <c r="H116" s="27">
        <f t="shared" si="10"/>
        <v>3.333333333333343</v>
      </c>
      <c r="I116" s="27">
        <f t="shared" si="11"/>
        <v>-11.42857142857143</v>
      </c>
      <c r="J116" s="18"/>
    </row>
    <row r="117" spans="1:10" ht="12.75">
      <c r="A117" s="23" t="s">
        <v>18</v>
      </c>
      <c r="B117" s="23">
        <v>4</v>
      </c>
      <c r="C117" s="65">
        <v>4</v>
      </c>
      <c r="D117" s="25">
        <v>8</v>
      </c>
      <c r="E117" s="25">
        <v>3</v>
      </c>
      <c r="F117" s="25">
        <v>2</v>
      </c>
      <c r="G117" s="60">
        <v>3</v>
      </c>
      <c r="H117" s="27">
        <f t="shared" si="10"/>
        <v>50</v>
      </c>
      <c r="I117" s="27">
        <f t="shared" si="11"/>
        <v>-25</v>
      </c>
      <c r="J117" s="18"/>
    </row>
    <row r="118" spans="1:10" ht="13.5" thickBot="1">
      <c r="A118" s="23" t="s">
        <v>18</v>
      </c>
      <c r="B118" s="23">
        <v>5</v>
      </c>
      <c r="C118" s="65" t="s">
        <v>13</v>
      </c>
      <c r="D118" s="28" t="s">
        <v>13</v>
      </c>
      <c r="E118" s="28" t="s">
        <v>13</v>
      </c>
      <c r="F118" s="25">
        <v>1</v>
      </c>
      <c r="G118" s="60" t="s">
        <v>13</v>
      </c>
      <c r="H118" s="30" t="s">
        <v>13</v>
      </c>
      <c r="I118" s="30" t="s">
        <v>13</v>
      </c>
      <c r="J118" s="18"/>
    </row>
    <row r="119" spans="1:10" ht="13.5" thickBot="1">
      <c r="A119" s="135" t="s">
        <v>18</v>
      </c>
      <c r="B119" s="135"/>
      <c r="C119" s="63">
        <v>80</v>
      </c>
      <c r="D119" s="36">
        <v>132</v>
      </c>
      <c r="E119" s="36">
        <v>105</v>
      </c>
      <c r="F119" s="36">
        <v>136</v>
      </c>
      <c r="G119" s="64">
        <v>127</v>
      </c>
      <c r="H119" s="34">
        <f t="shared" si="10"/>
        <v>-6.617647058823522</v>
      </c>
      <c r="I119" s="34">
        <f>G119/C119*100-100</f>
        <v>58.75</v>
      </c>
      <c r="J119" s="18"/>
    </row>
    <row r="120" spans="1:10" ht="13.5" thickBot="1">
      <c r="A120" s="136" t="s">
        <v>12</v>
      </c>
      <c r="B120" s="136"/>
      <c r="C120" s="68">
        <v>404</v>
      </c>
      <c r="D120" s="42">
        <v>411</v>
      </c>
      <c r="E120" s="42">
        <v>383</v>
      </c>
      <c r="F120" s="42">
        <v>479</v>
      </c>
      <c r="G120" s="42">
        <v>466</v>
      </c>
      <c r="H120" s="69">
        <f t="shared" si="10"/>
        <v>-2.7139874739039698</v>
      </c>
      <c r="I120" s="70">
        <f>G120/C120*100-100</f>
        <v>15.34653465346534</v>
      </c>
      <c r="J120" s="18"/>
    </row>
    <row r="121" spans="1:10" ht="13.5" thickBot="1">
      <c r="A121" s="137" t="s">
        <v>30</v>
      </c>
      <c r="B121" s="137"/>
      <c r="C121" s="137"/>
      <c r="D121" s="137"/>
      <c r="E121" s="137"/>
      <c r="F121" s="137"/>
      <c r="G121" s="137"/>
      <c r="H121" s="137"/>
      <c r="I121" s="137"/>
      <c r="J121" s="18"/>
    </row>
    <row r="122" spans="1:10" ht="12.75">
      <c r="A122" s="12" t="s">
        <v>14</v>
      </c>
      <c r="B122" s="12">
        <v>2</v>
      </c>
      <c r="C122" s="59" t="s">
        <v>13</v>
      </c>
      <c r="D122" s="66" t="s">
        <v>13</v>
      </c>
      <c r="E122" s="90">
        <v>1</v>
      </c>
      <c r="F122" s="90" t="s">
        <v>13</v>
      </c>
      <c r="G122" s="91">
        <v>2</v>
      </c>
      <c r="H122" s="30" t="s">
        <v>13</v>
      </c>
      <c r="I122" s="30" t="s">
        <v>13</v>
      </c>
      <c r="J122" s="18"/>
    </row>
    <row r="123" spans="1:10" ht="13.5" thickBot="1">
      <c r="A123" s="12" t="s">
        <v>14</v>
      </c>
      <c r="B123" s="12">
        <v>3</v>
      </c>
      <c r="C123" s="119" t="s">
        <v>13</v>
      </c>
      <c r="D123" s="95" t="s">
        <v>13</v>
      </c>
      <c r="E123" s="95" t="s">
        <v>13</v>
      </c>
      <c r="F123" s="95">
        <v>1</v>
      </c>
      <c r="G123" s="96" t="s">
        <v>13</v>
      </c>
      <c r="H123" s="97" t="s">
        <v>13</v>
      </c>
      <c r="I123" s="97" t="s">
        <v>13</v>
      </c>
      <c r="J123" s="18"/>
    </row>
    <row r="124" spans="1:10" ht="13.5" thickBot="1">
      <c r="A124" s="138" t="s">
        <v>14</v>
      </c>
      <c r="B124" s="138"/>
      <c r="C124" s="55" t="s">
        <v>13</v>
      </c>
      <c r="D124" s="56" t="s">
        <v>13</v>
      </c>
      <c r="E124" s="56">
        <v>1</v>
      </c>
      <c r="F124" s="56">
        <v>1</v>
      </c>
      <c r="G124" s="57">
        <v>2</v>
      </c>
      <c r="H124" s="58">
        <f>G124/F124*100-100</f>
        <v>100</v>
      </c>
      <c r="I124" s="58" t="s">
        <v>13</v>
      </c>
      <c r="J124" s="18"/>
    </row>
    <row r="125" spans="1:10" ht="12.75">
      <c r="A125" s="12" t="s">
        <v>15</v>
      </c>
      <c r="B125" s="12">
        <v>2</v>
      </c>
      <c r="C125" s="59">
        <v>2</v>
      </c>
      <c r="D125" s="28" t="s">
        <v>13</v>
      </c>
      <c r="E125" s="28" t="s">
        <v>13</v>
      </c>
      <c r="F125" s="28" t="s">
        <v>13</v>
      </c>
      <c r="G125" s="62">
        <v>1</v>
      </c>
      <c r="H125" s="30" t="s">
        <v>13</v>
      </c>
      <c r="I125" s="30">
        <f>G125/C125*100-100</f>
        <v>-50</v>
      </c>
      <c r="J125" s="18"/>
    </row>
    <row r="126" spans="1:10" ht="13.5" thickBot="1">
      <c r="A126" s="12" t="s">
        <v>15</v>
      </c>
      <c r="B126" s="12">
        <v>3</v>
      </c>
      <c r="C126" s="59">
        <v>1</v>
      </c>
      <c r="D126" s="28" t="s">
        <v>13</v>
      </c>
      <c r="E126" s="28">
        <v>1</v>
      </c>
      <c r="F126" s="28" t="s">
        <v>13</v>
      </c>
      <c r="G126" s="62" t="s">
        <v>13</v>
      </c>
      <c r="H126" s="30" t="s">
        <v>13</v>
      </c>
      <c r="I126" s="30" t="s">
        <v>13</v>
      </c>
      <c r="J126" s="18"/>
    </row>
    <row r="127" spans="1:10" ht="13.5" thickBot="1">
      <c r="A127" s="138" t="s">
        <v>15</v>
      </c>
      <c r="B127" s="139"/>
      <c r="C127" s="55">
        <v>3</v>
      </c>
      <c r="D127" s="56" t="s">
        <v>13</v>
      </c>
      <c r="E127" s="56">
        <v>1</v>
      </c>
      <c r="F127" s="56" t="s">
        <v>13</v>
      </c>
      <c r="G127" s="57">
        <v>1</v>
      </c>
      <c r="H127" s="58" t="s">
        <v>13</v>
      </c>
      <c r="I127" s="58">
        <f>G127/C127*100-100</f>
        <v>-66.66666666666667</v>
      </c>
      <c r="J127" s="18"/>
    </row>
    <row r="128" spans="1:10" ht="12.75">
      <c r="A128" s="12" t="s">
        <v>16</v>
      </c>
      <c r="B128" s="12">
        <v>1</v>
      </c>
      <c r="C128" s="59" t="s">
        <v>13</v>
      </c>
      <c r="D128" s="28" t="s">
        <v>13</v>
      </c>
      <c r="E128" s="28" t="s">
        <v>13</v>
      </c>
      <c r="F128" s="28">
        <v>1</v>
      </c>
      <c r="G128" s="62">
        <v>1</v>
      </c>
      <c r="H128" s="30">
        <f>G128/F128*100-100</f>
        <v>0</v>
      </c>
      <c r="I128" s="30" t="s">
        <v>13</v>
      </c>
      <c r="J128" s="18"/>
    </row>
    <row r="129" spans="1:10" ht="12.75">
      <c r="A129" s="23" t="s">
        <v>16</v>
      </c>
      <c r="B129" s="23">
        <v>2</v>
      </c>
      <c r="C129" s="59">
        <v>2</v>
      </c>
      <c r="D129" s="28" t="s">
        <v>13</v>
      </c>
      <c r="E129" s="28" t="s">
        <v>13</v>
      </c>
      <c r="F129" s="28">
        <v>4</v>
      </c>
      <c r="G129" s="62">
        <v>4</v>
      </c>
      <c r="H129" s="30">
        <f>G129/F129*100-100</f>
        <v>0</v>
      </c>
      <c r="I129" s="30">
        <f>G129/C129*100-100</f>
        <v>100</v>
      </c>
      <c r="J129" s="18"/>
    </row>
    <row r="130" spans="1:10" ht="12.75">
      <c r="A130" s="23" t="s">
        <v>16</v>
      </c>
      <c r="B130" s="23">
        <v>3</v>
      </c>
      <c r="C130" s="59">
        <v>1</v>
      </c>
      <c r="D130" s="28" t="s">
        <v>13</v>
      </c>
      <c r="E130" s="28" t="s">
        <v>13</v>
      </c>
      <c r="F130" s="28">
        <v>1</v>
      </c>
      <c r="G130" s="62" t="s">
        <v>13</v>
      </c>
      <c r="H130" s="30" t="s">
        <v>13</v>
      </c>
      <c r="I130" s="30" t="s">
        <v>13</v>
      </c>
      <c r="J130" s="18"/>
    </row>
    <row r="131" spans="1:10" ht="13.5" thickBot="1">
      <c r="A131" s="23" t="s">
        <v>16</v>
      </c>
      <c r="B131" s="23">
        <v>4</v>
      </c>
      <c r="C131" s="59">
        <v>2</v>
      </c>
      <c r="D131" s="28" t="s">
        <v>13</v>
      </c>
      <c r="E131" s="28">
        <v>1</v>
      </c>
      <c r="F131" s="28" t="s">
        <v>13</v>
      </c>
      <c r="G131" s="62" t="s">
        <v>13</v>
      </c>
      <c r="H131" s="30" t="s">
        <v>13</v>
      </c>
      <c r="I131" s="30" t="s">
        <v>13</v>
      </c>
      <c r="J131" s="18"/>
    </row>
    <row r="132" spans="1:10" ht="13.5" thickBot="1">
      <c r="A132" s="135" t="s">
        <v>16</v>
      </c>
      <c r="B132" s="135"/>
      <c r="C132" s="55">
        <v>5</v>
      </c>
      <c r="D132" s="56" t="s">
        <v>13</v>
      </c>
      <c r="E132" s="56">
        <v>1</v>
      </c>
      <c r="F132" s="56">
        <v>6</v>
      </c>
      <c r="G132" s="57">
        <v>5</v>
      </c>
      <c r="H132" s="58">
        <f>G132/F132*100-100</f>
        <v>-16.666666666666657</v>
      </c>
      <c r="I132" s="58">
        <f aca="true" t="shared" si="12" ref="I132:I138">G132/C132*100-100</f>
        <v>0</v>
      </c>
      <c r="J132" s="18"/>
    </row>
    <row r="133" spans="1:10" ht="12.75">
      <c r="A133" s="23" t="s">
        <v>18</v>
      </c>
      <c r="B133" s="23">
        <v>1</v>
      </c>
      <c r="C133" s="59">
        <v>2</v>
      </c>
      <c r="D133" s="28" t="s">
        <v>13</v>
      </c>
      <c r="E133" s="28">
        <v>5</v>
      </c>
      <c r="F133" s="28">
        <v>10</v>
      </c>
      <c r="G133" s="62">
        <v>18</v>
      </c>
      <c r="H133" s="30">
        <f>G133/F133*100-100</f>
        <v>80</v>
      </c>
      <c r="I133" s="35">
        <f t="shared" si="12"/>
        <v>800</v>
      </c>
      <c r="J133" s="18"/>
    </row>
    <row r="134" spans="1:10" ht="12.75">
      <c r="A134" s="12" t="s">
        <v>18</v>
      </c>
      <c r="B134" s="12">
        <v>2</v>
      </c>
      <c r="C134" s="59">
        <v>3</v>
      </c>
      <c r="D134" s="66" t="s">
        <v>13</v>
      </c>
      <c r="E134" s="66">
        <v>3</v>
      </c>
      <c r="F134" s="66">
        <v>4</v>
      </c>
      <c r="G134" s="67">
        <v>2</v>
      </c>
      <c r="H134" s="30">
        <f>G134/F134*100-100</f>
        <v>-50</v>
      </c>
      <c r="I134" s="30">
        <f t="shared" si="12"/>
        <v>-33.33333333333334</v>
      </c>
      <c r="J134" s="18"/>
    </row>
    <row r="135" spans="1:10" ht="13.5" thickBot="1">
      <c r="A135" s="120" t="s">
        <v>18</v>
      </c>
      <c r="B135" s="120">
        <v>3</v>
      </c>
      <c r="C135" s="59" t="s">
        <v>13</v>
      </c>
      <c r="D135" s="28">
        <v>1</v>
      </c>
      <c r="E135" s="28" t="s">
        <v>13</v>
      </c>
      <c r="F135" s="28">
        <v>1</v>
      </c>
      <c r="G135" s="62" t="s">
        <v>13</v>
      </c>
      <c r="H135" s="30" t="s">
        <v>13</v>
      </c>
      <c r="I135" s="30" t="s">
        <v>13</v>
      </c>
      <c r="J135" s="18"/>
    </row>
    <row r="136" spans="1:10" ht="13.5" thickBot="1">
      <c r="A136" s="135" t="s">
        <v>18</v>
      </c>
      <c r="B136" s="135"/>
      <c r="C136" s="55">
        <v>5</v>
      </c>
      <c r="D136" s="36">
        <v>1</v>
      </c>
      <c r="E136" s="36">
        <v>8</v>
      </c>
      <c r="F136" s="36">
        <v>15</v>
      </c>
      <c r="G136" s="64">
        <v>20</v>
      </c>
      <c r="H136" s="58">
        <f>G136/F136*100-100</f>
        <v>33.333333333333314</v>
      </c>
      <c r="I136" s="58">
        <f t="shared" si="12"/>
        <v>300</v>
      </c>
      <c r="J136" s="18"/>
    </row>
    <row r="137" spans="1:10" ht="13.5" thickBot="1">
      <c r="A137" s="134" t="s">
        <v>31</v>
      </c>
      <c r="B137" s="134"/>
      <c r="C137" s="41">
        <v>13</v>
      </c>
      <c r="D137" s="42">
        <v>1</v>
      </c>
      <c r="E137" s="42">
        <v>11</v>
      </c>
      <c r="F137" s="42">
        <v>22</v>
      </c>
      <c r="G137" s="42">
        <v>28</v>
      </c>
      <c r="H137" s="43">
        <f>G137/F137*100-100</f>
        <v>27.272727272727266</v>
      </c>
      <c r="I137" s="121">
        <f t="shared" si="12"/>
        <v>115.38461538461539</v>
      </c>
      <c r="J137" s="18"/>
    </row>
    <row r="138" spans="1:10" ht="13.5" thickBot="1">
      <c r="A138" s="135" t="s">
        <v>32</v>
      </c>
      <c r="B138" s="135"/>
      <c r="C138" s="122">
        <v>3091</v>
      </c>
      <c r="D138" s="36">
        <v>2516</v>
      </c>
      <c r="E138" s="36">
        <v>2687</v>
      </c>
      <c r="F138" s="36">
        <v>2875</v>
      </c>
      <c r="G138" s="64">
        <v>2748</v>
      </c>
      <c r="H138" s="34">
        <f>G138/F138*100-100</f>
        <v>-4.417391304347831</v>
      </c>
      <c r="I138" s="34">
        <f t="shared" si="12"/>
        <v>-11.096732449045618</v>
      </c>
      <c r="J138" s="18"/>
    </row>
    <row r="139" spans="3:7" ht="12.75">
      <c r="C139" s="2"/>
      <c r="G139" s="2"/>
    </row>
    <row r="140" spans="1:8" ht="12.75">
      <c r="A140" s="123" t="s">
        <v>33</v>
      </c>
      <c r="B140" s="124"/>
      <c r="C140" s="125"/>
      <c r="D140" s="124"/>
      <c r="E140" s="124"/>
      <c r="F140" s="124"/>
      <c r="G140" s="126"/>
      <c r="H140" s="127"/>
    </row>
    <row r="141" spans="1:8" ht="12.75">
      <c r="A141" s="123" t="s">
        <v>34</v>
      </c>
      <c r="B141" s="123"/>
      <c r="C141" s="126"/>
      <c r="D141" s="123"/>
      <c r="E141" s="124"/>
      <c r="F141" s="124"/>
      <c r="G141" s="126"/>
      <c r="H141" s="127"/>
    </row>
    <row r="142" spans="1:8" ht="12.75">
      <c r="A142" s="123" t="s">
        <v>35</v>
      </c>
      <c r="B142" s="123"/>
      <c r="C142" s="126"/>
      <c r="D142" s="123"/>
      <c r="E142" s="123"/>
      <c r="F142" s="124"/>
      <c r="G142" s="126"/>
      <c r="H142" s="128"/>
    </row>
    <row r="143" spans="1:7" ht="12.75">
      <c r="A143" s="129"/>
      <c r="C143" s="130"/>
      <c r="D143" s="131"/>
      <c r="G143" s="132"/>
    </row>
    <row r="144" spans="1:7" ht="12.75">
      <c r="A144" s="123"/>
      <c r="B144" s="131"/>
      <c r="C144" s="2"/>
      <c r="G144" s="2"/>
    </row>
    <row r="145" spans="2:7" ht="12.75">
      <c r="B145" s="131"/>
      <c r="C145" s="130"/>
      <c r="F145" s="133" t="s">
        <v>36</v>
      </c>
      <c r="G145" s="2"/>
    </row>
    <row r="146" spans="6:7" ht="12.75">
      <c r="F146" s="133" t="s">
        <v>37</v>
      </c>
      <c r="G146" s="2"/>
    </row>
  </sheetData>
  <sheetProtection/>
  <mergeCells count="44">
    <mergeCell ref="A4:A5"/>
    <mergeCell ref="B4:B5"/>
    <mergeCell ref="D4:G4"/>
    <mergeCell ref="H4:I4"/>
    <mergeCell ref="A6:I6"/>
    <mergeCell ref="A10:B10"/>
    <mergeCell ref="A15:B15"/>
    <mergeCell ref="A20:B20"/>
    <mergeCell ref="A25:B25"/>
    <mergeCell ref="A30:B30"/>
    <mergeCell ref="A31:B31"/>
    <mergeCell ref="A32:I32"/>
    <mergeCell ref="A36:B36"/>
    <mergeCell ref="A41:B41"/>
    <mergeCell ref="A46:B46"/>
    <mergeCell ref="A51:B51"/>
    <mergeCell ref="A55:B55"/>
    <mergeCell ref="A56:B56"/>
    <mergeCell ref="A57:I57"/>
    <mergeCell ref="A59:B59"/>
    <mergeCell ref="A62:B62"/>
    <mergeCell ref="A66:B66"/>
    <mergeCell ref="A69:B69"/>
    <mergeCell ref="A70:B70"/>
    <mergeCell ref="A71:I71"/>
    <mergeCell ref="A76:B76"/>
    <mergeCell ref="A82:B82"/>
    <mergeCell ref="A88:B88"/>
    <mergeCell ref="A93:B93"/>
    <mergeCell ref="A94:B94"/>
    <mergeCell ref="A95:I95"/>
    <mergeCell ref="A98:B98"/>
    <mergeCell ref="A102:B102"/>
    <mergeCell ref="A107:B107"/>
    <mergeCell ref="A113:B113"/>
    <mergeCell ref="A119:B119"/>
    <mergeCell ref="A137:B137"/>
    <mergeCell ref="A138:B138"/>
    <mergeCell ref="A120:B120"/>
    <mergeCell ref="A121:I121"/>
    <mergeCell ref="A124:B124"/>
    <mergeCell ref="A127:B127"/>
    <mergeCell ref="A132:B132"/>
    <mergeCell ref="A136:B136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2023-03-23T08:08:00Z</dcterms:created>
  <dcterms:modified xsi:type="dcterms:W3CDTF">2023-03-23T08:09:03Z</dcterms:modified>
  <cp:category/>
  <cp:version/>
  <cp:contentType/>
  <cp:contentStatus/>
</cp:coreProperties>
</file>