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Daivas\Documents\2023 m. staripsniai ir lentelės\"/>
    </mc:Choice>
  </mc:AlternateContent>
  <xr:revisionPtr revIDLastSave="0" documentId="13_ncr:1_{E00EC606-699C-408A-9B2C-0EC7F7457A62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  <c r="H33" i="1"/>
  <c r="H32" i="1"/>
  <c r="G32" i="1"/>
  <c r="H31" i="1"/>
  <c r="G31" i="1"/>
  <c r="H30" i="1"/>
  <c r="G30" i="1"/>
  <c r="H29" i="1"/>
  <c r="G29" i="1"/>
  <c r="H28" i="1"/>
  <c r="G28" i="1"/>
  <c r="H27" i="1"/>
  <c r="G27" i="1"/>
  <c r="H25" i="1"/>
  <c r="G25" i="1"/>
  <c r="H24" i="1"/>
  <c r="G24" i="1"/>
  <c r="H22" i="1"/>
  <c r="G22" i="1"/>
  <c r="H21" i="1"/>
  <c r="G21" i="1"/>
  <c r="H19" i="1"/>
  <c r="G19" i="1"/>
  <c r="H18" i="1"/>
  <c r="G18" i="1"/>
  <c r="H17" i="1"/>
  <c r="G17" i="1"/>
  <c r="H16" i="1"/>
  <c r="G16" i="1"/>
  <c r="H14" i="1"/>
  <c r="G14" i="1"/>
  <c r="H12" i="1"/>
  <c r="G12" i="1"/>
  <c r="H11" i="1"/>
  <c r="G11" i="1"/>
  <c r="H9" i="1"/>
  <c r="G9" i="1"/>
  <c r="H8" i="1"/>
  <c r="G8" i="1"/>
</calcChain>
</file>

<file path=xl/sharedStrings.xml><?xml version="1.0" encoding="utf-8"?>
<sst xmlns="http://schemas.openxmlformats.org/spreadsheetml/2006/main" count="71" uniqueCount="44">
  <si>
    <t>Vidutinės didmeninės  šviežių supakuotų kiaušinių (L-M kat.)  kainos  Europos Sąjungos valstybėse 
 EUR/100kg (be PVM)</t>
  </si>
  <si>
    <t xml:space="preserve">                        Data
 Valstybė                </t>
  </si>
  <si>
    <t xml:space="preserve"> Pokytis, %</t>
  </si>
  <si>
    <t>7 sav.
(02 14–20)</t>
  </si>
  <si>
    <t>4 sav.
(01 23–29)</t>
  </si>
  <si>
    <t>5 sav.
(02 30–02 05)</t>
  </si>
  <si>
    <t>6 sav.
(02 06–12)</t>
  </si>
  <si>
    <t>7 sav.
(02 13–19)</t>
  </si>
  <si>
    <t>savaitės*</t>
  </si>
  <si>
    <t>metų**</t>
  </si>
  <si>
    <t>Lietuva</t>
  </si>
  <si>
    <t xml:space="preserve">Latvija </t>
  </si>
  <si>
    <t>Estija</t>
  </si>
  <si>
    <t>Belgija</t>
  </si>
  <si>
    <t>-</t>
  </si>
  <si>
    <t>Bulgarija</t>
  </si>
  <si>
    <t>Čekija</t>
  </si>
  <si>
    <t>Danija</t>
  </si>
  <si>
    <t>●</t>
  </si>
  <si>
    <t>Vokietija</t>
  </si>
  <si>
    <t>Graikija</t>
  </si>
  <si>
    <t>Ispanija</t>
  </si>
  <si>
    <t>Prancūzija</t>
  </si>
  <si>
    <t>Kroatija</t>
  </si>
  <si>
    <t>Airija</t>
  </si>
  <si>
    <t>Italija</t>
  </si>
  <si>
    <t>Kipras</t>
  </si>
  <si>
    <t>Vengrija</t>
  </si>
  <si>
    <t>Malta</t>
  </si>
  <si>
    <t>Olandija</t>
  </si>
  <si>
    <t>Austrija</t>
  </si>
  <si>
    <t>Lenkija</t>
  </si>
  <si>
    <t>Portugalija</t>
  </si>
  <si>
    <t>Rumunija</t>
  </si>
  <si>
    <t>Slovėnija</t>
  </si>
  <si>
    <t>Slovakija</t>
  </si>
  <si>
    <t>Suomija</t>
  </si>
  <si>
    <t>Švedija</t>
  </si>
  <si>
    <t>ES vidutinė kaina</t>
  </si>
  <si>
    <t>* lyginant 2023 m. 7 savaitę su  6 savaite</t>
  </si>
  <si>
    <t>** lyginant 2023 m. 7 savaitę su 2022 m. 7 savaite</t>
  </si>
  <si>
    <t xml:space="preserve">  - nepateikti duomenys</t>
  </si>
  <si>
    <t>● konfidencialūs duomenys</t>
  </si>
  <si>
    <t>Šaltinis 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</si>
</sst>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b/>
      <sz val="10"/>
      <name val="Times New Roman"/>
      <family val="1"/>
      <charset val="186"/>
    </font>
    <font>
      <sz val="10"/>
      <name val="Arial"/>
      <family val="2"/>
      <charset val="186"/>
    </font>
    <font>
      <sz val="10"/>
      <color theme="1" tint="4.9989318521683403E-2"/>
      <name val="Times New Roman"/>
      <family val="1"/>
      <charset val="186"/>
    </font>
    <font>
      <sz val="9"/>
      <name val="Times New Roman"/>
      <family val="1"/>
      <charset val="186"/>
    </font>
    <font>
      <sz val="9"/>
      <color theme="1" tint="4.9989318521683403E-2"/>
      <name val="Times New Roman"/>
      <family val="1"/>
      <charset val="186"/>
    </font>
    <font>
      <sz val="8"/>
      <name val="Times New Roman"/>
      <family val="1"/>
      <charset val="186"/>
    </font>
    <font>
      <sz val="8"/>
      <color theme="1"/>
      <name val="Times New Roman"/>
      <family val="1"/>
    </font>
    <font>
      <sz val="10"/>
      <name val="Arial "/>
    </font>
    <font>
      <sz val="8"/>
      <color theme="1"/>
      <name val="Times New Roman"/>
      <family val="1"/>
      <charset val="186"/>
    </font>
    <font>
      <b/>
      <sz val="9"/>
      <color theme="1" tint="4.9989318521683403E-2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8"/>
      <color theme="0"/>
      <name val="Times New Roman"/>
      <family val="1"/>
      <charset val="186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3"/>
      </patternFill>
    </fill>
  </fills>
  <borders count="27">
    <border>
      <left/>
      <right/>
      <top/>
      <bottom/>
      <diagonal/>
    </border>
    <border diagonalDown="1">
      <left style="thin">
        <color theme="0" tint="-0.34998626667073579"/>
      </left>
      <right style="thin">
        <color indexed="9"/>
      </right>
      <top style="thin">
        <color theme="0" tint="-0.34998626667073579"/>
      </top>
      <bottom style="thin">
        <color theme="0" tint="-0.34998626667073579"/>
      </bottom>
      <diagonal style="thin">
        <color theme="0"/>
      </diagonal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14996795556505021"/>
      </right>
      <top style="thin">
        <color theme="0" tint="-0.34998626667073579"/>
      </top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theme="0"/>
      </top>
      <bottom style="thin">
        <color theme="0" tint="-0.34998626667073579"/>
      </bottom>
      <diagonal/>
    </border>
    <border>
      <left style="thin">
        <color indexed="9"/>
      </left>
      <right style="thin">
        <color theme="0" tint="-0.14996795556505021"/>
      </right>
      <top style="thin">
        <color theme="0"/>
      </top>
      <bottom style="thin">
        <color theme="0" tint="-0.34998626667073579"/>
      </bottom>
      <diagonal/>
    </border>
    <border diagonalDown="1">
      <left style="thin">
        <color theme="0" tint="-0.34998626667073579"/>
      </left>
      <right style="thin">
        <color indexed="9"/>
      </right>
      <top style="thin">
        <color theme="0" tint="-0.34998626667073579"/>
      </top>
      <bottom/>
      <diagonal style="thin">
        <color theme="0"/>
      </diagonal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9"/>
      </right>
      <top style="thin">
        <color theme="0" tint="-0.34998626667073579"/>
      </top>
      <bottom/>
      <diagonal/>
    </border>
    <border>
      <left style="thin">
        <color indexed="9"/>
      </left>
      <right style="thin">
        <color theme="0" tint="-0.14996795556505021"/>
      </right>
      <top style="thin">
        <color theme="0" tint="-0.34998626667073579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</borders>
  <cellStyleXfs count="2">
    <xf numFmtId="0" fontId="0" fillId="0" borderId="0"/>
    <xf numFmtId="0" fontId="8" fillId="0" borderId="0"/>
  </cellStyleXfs>
  <cellXfs count="47">
    <xf numFmtId="0" fontId="0" fillId="0" borderId="0" xfId="0"/>
    <xf numFmtId="0" fontId="2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5" fillId="4" borderId="17" xfId="0" applyFont="1" applyFill="1" applyBorder="1"/>
    <xf numFmtId="2" fontId="6" fillId="4" borderId="18" xfId="0" applyNumberFormat="1" applyFont="1" applyFill="1" applyBorder="1" applyAlignment="1">
      <alignment horizontal="center" vertical="center"/>
    </xf>
    <xf numFmtId="2" fontId="7" fillId="0" borderId="18" xfId="0" applyNumberFormat="1" applyFont="1" applyBorder="1" applyAlignment="1">
      <alignment horizontal="center" wrapText="1"/>
    </xf>
    <xf numFmtId="2" fontId="6" fillId="0" borderId="19" xfId="0" applyNumberFormat="1" applyFont="1" applyBorder="1" applyAlignment="1">
      <alignment horizontal="center"/>
    </xf>
    <xf numFmtId="2" fontId="6" fillId="0" borderId="20" xfId="0" applyNumberFormat="1" applyFont="1" applyBorder="1" applyAlignment="1">
      <alignment horizontal="center"/>
    </xf>
    <xf numFmtId="2" fontId="6" fillId="0" borderId="18" xfId="0" applyNumberFormat="1" applyFont="1" applyBorder="1" applyAlignment="1">
      <alignment horizontal="center" vertical="center"/>
    </xf>
    <xf numFmtId="2" fontId="6" fillId="4" borderId="19" xfId="0" applyNumberFormat="1" applyFont="1" applyFill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2" fontId="6" fillId="4" borderId="18" xfId="0" applyNumberFormat="1" applyFont="1" applyFill="1" applyBorder="1" applyAlignment="1">
      <alignment horizontal="center"/>
    </xf>
    <xf numFmtId="4" fontId="6" fillId="4" borderId="18" xfId="1" applyNumberFormat="1" applyFont="1" applyFill="1" applyBorder="1" applyAlignment="1" applyProtection="1">
      <alignment horizontal="center" vertical="center"/>
      <protection locked="0"/>
    </xf>
    <xf numFmtId="2" fontId="9" fillId="4" borderId="18" xfId="1" applyNumberFormat="1" applyFont="1" applyFill="1" applyBorder="1" applyAlignment="1" applyProtection="1">
      <alignment horizontal="center" vertical="center"/>
      <protection locked="0"/>
    </xf>
    <xf numFmtId="2" fontId="9" fillId="4" borderId="18" xfId="1" applyNumberFormat="1" applyFont="1" applyFill="1" applyBorder="1" applyAlignment="1" applyProtection="1">
      <alignment horizontal="center" vertical="center" wrapText="1"/>
      <protection locked="0"/>
    </xf>
    <xf numFmtId="4" fontId="6" fillId="0" borderId="18" xfId="0" applyNumberFormat="1" applyFont="1" applyBorder="1" applyAlignment="1">
      <alignment horizontal="center" vertical="center" wrapText="1"/>
    </xf>
    <xf numFmtId="2" fontId="7" fillId="0" borderId="18" xfId="0" applyNumberFormat="1" applyFont="1" applyBorder="1" applyAlignment="1">
      <alignment horizontal="center" vertical="center" wrapText="1"/>
    </xf>
    <xf numFmtId="0" fontId="9" fillId="4" borderId="18" xfId="1" applyFont="1" applyFill="1" applyBorder="1" applyAlignment="1" applyProtection="1">
      <alignment horizontal="center" vertical="center"/>
      <protection locked="0"/>
    </xf>
    <xf numFmtId="0" fontId="10" fillId="3" borderId="21" xfId="0" applyFont="1" applyFill="1" applyBorder="1"/>
    <xf numFmtId="2" fontId="11" fillId="3" borderId="22" xfId="0" applyNumberFormat="1" applyFont="1" applyFill="1" applyBorder="1" applyAlignment="1">
      <alignment horizontal="center" vertical="center"/>
    </xf>
    <xf numFmtId="2" fontId="11" fillId="3" borderId="23" xfId="0" applyNumberFormat="1" applyFont="1" applyFill="1" applyBorder="1" applyAlignment="1">
      <alignment horizontal="center" vertical="center"/>
    </xf>
    <xf numFmtId="2" fontId="11" fillId="3" borderId="24" xfId="0" applyNumberFormat="1" applyFont="1" applyFill="1" applyBorder="1" applyAlignment="1">
      <alignment horizontal="center"/>
    </xf>
    <xf numFmtId="2" fontId="11" fillId="3" borderId="25" xfId="0" applyNumberFormat="1" applyFont="1" applyFill="1" applyBorder="1" applyAlignment="1">
      <alignment horizontal="center"/>
    </xf>
    <xf numFmtId="2" fontId="11" fillId="3" borderId="26" xfId="0" applyNumberFormat="1" applyFont="1" applyFill="1" applyBorder="1" applyAlignment="1">
      <alignment horizontal="center"/>
    </xf>
    <xf numFmtId="2" fontId="12" fillId="4" borderId="0" xfId="0" applyNumberFormat="1" applyFont="1" applyFill="1" applyAlignment="1">
      <alignment horizontal="center"/>
    </xf>
    <xf numFmtId="4" fontId="13" fillId="5" borderId="0" xfId="1" applyNumberFormat="1" applyFont="1" applyFill="1" applyAlignment="1" applyProtection="1">
      <alignment horizontal="right" vertical="center"/>
      <protection locked="0"/>
    </xf>
    <xf numFmtId="0" fontId="4" fillId="0" borderId="0" xfId="0" applyFont="1"/>
    <xf numFmtId="2" fontId="5" fillId="4" borderId="0" xfId="0" applyNumberFormat="1" applyFont="1" applyFill="1" applyAlignment="1">
      <alignment horizontal="left" vertical="center"/>
    </xf>
    <xf numFmtId="2" fontId="11" fillId="3" borderId="23" xfId="0" applyNumberFormat="1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3" fillId="2" borderId="1" xfId="0" applyFont="1" applyFill="1" applyBorder="1" applyAlignment="1">
      <alignment horizontal="left" wrapText="1"/>
    </xf>
    <xf numFmtId="0" fontId="3" fillId="2" borderId="11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8" xfId="0" quotePrefix="1" applyFont="1" applyFill="1" applyBorder="1" applyAlignment="1">
      <alignment horizontal="center" vertical="center" wrapText="1"/>
    </xf>
    <xf numFmtId="0" fontId="4" fillId="2" borderId="14" xfId="0" quotePrefix="1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</cellXfs>
  <cellStyles count="2">
    <cellStyle name="Įprastas" xfId="0" builtinId="0"/>
    <cellStyle name="Įprastas 2" xfId="1" xr:uid="{C095D812-5ACE-4A0F-879D-FAA3ABFFCC6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41"/>
  <sheetViews>
    <sheetView showGridLines="0" tabSelected="1" topLeftCell="A2" workbookViewId="0">
      <selection activeCell="A35" sqref="A35:C41"/>
    </sheetView>
  </sheetViews>
  <sheetFormatPr defaultRowHeight="15"/>
  <cols>
    <col min="1" max="1" width="18.7109375" customWidth="1"/>
    <col min="2" max="3" width="11.28515625" customWidth="1"/>
    <col min="4" max="4" width="11.5703125" customWidth="1"/>
    <col min="5" max="5" width="11.42578125" customWidth="1"/>
    <col min="6" max="6" width="11" customWidth="1"/>
  </cols>
  <sheetData>
    <row r="2" spans="1:8" ht="48" customHeight="1">
      <c r="A2" s="31" t="s">
        <v>0</v>
      </c>
      <c r="B2" s="31"/>
      <c r="C2" s="31"/>
      <c r="D2" s="31"/>
      <c r="E2" s="31"/>
      <c r="F2" s="31"/>
      <c r="G2" s="31"/>
      <c r="H2" s="31"/>
    </row>
    <row r="3" spans="1:8" hidden="1">
      <c r="A3" s="1"/>
      <c r="B3" s="1"/>
      <c r="C3" s="1"/>
      <c r="D3" s="1"/>
      <c r="E3" s="1"/>
      <c r="F3" s="1"/>
      <c r="G3" s="1"/>
      <c r="H3" s="1"/>
    </row>
    <row r="4" spans="1:8">
      <c r="A4" s="32" t="s">
        <v>1</v>
      </c>
      <c r="B4" s="2">
        <v>2022</v>
      </c>
      <c r="C4" s="34">
        <v>2023</v>
      </c>
      <c r="D4" s="35"/>
      <c r="E4" s="35"/>
      <c r="F4" s="36"/>
      <c r="G4" s="37" t="s">
        <v>2</v>
      </c>
      <c r="H4" s="38"/>
    </row>
    <row r="5" spans="1:8">
      <c r="A5" s="32"/>
      <c r="B5" s="39" t="s">
        <v>3</v>
      </c>
      <c r="C5" s="39" t="s">
        <v>4</v>
      </c>
      <c r="D5" s="39" t="s">
        <v>5</v>
      </c>
      <c r="E5" s="39" t="s">
        <v>6</v>
      </c>
      <c r="F5" s="43" t="s">
        <v>7</v>
      </c>
      <c r="G5" s="45" t="s">
        <v>8</v>
      </c>
      <c r="H5" s="29" t="s">
        <v>9</v>
      </c>
    </row>
    <row r="6" spans="1:8">
      <c r="A6" s="33"/>
      <c r="B6" s="40"/>
      <c r="C6" s="41"/>
      <c r="D6" s="40"/>
      <c r="E6" s="42"/>
      <c r="F6" s="44"/>
      <c r="G6" s="46"/>
      <c r="H6" s="30"/>
    </row>
    <row r="7" spans="1:8">
      <c r="A7" s="3" t="s">
        <v>10</v>
      </c>
      <c r="B7" s="4">
        <v>123.39</v>
      </c>
      <c r="C7" s="4">
        <v>195.9</v>
      </c>
      <c r="D7" s="4">
        <v>189.38</v>
      </c>
      <c r="E7" s="5">
        <v>194.26</v>
      </c>
      <c r="F7" s="5">
        <v>194.51</v>
      </c>
      <c r="G7" s="6">
        <v>1.54</v>
      </c>
      <c r="H7" s="7">
        <v>54.81</v>
      </c>
    </row>
    <row r="8" spans="1:8">
      <c r="A8" s="3" t="s">
        <v>11</v>
      </c>
      <c r="B8" s="8">
        <v>111.92</v>
      </c>
      <c r="C8" s="8">
        <v>193.05</v>
      </c>
      <c r="D8" s="8">
        <v>208.85</v>
      </c>
      <c r="E8" s="8">
        <v>203.02</v>
      </c>
      <c r="F8" s="8">
        <v>210.02</v>
      </c>
      <c r="G8" s="9">
        <f>(F8/E8-1)*100</f>
        <v>3.4479361639247363</v>
      </c>
      <c r="H8" s="10">
        <f t="shared" ref="H8:H25" si="0">(F8/B8-1)*100</f>
        <v>87.651894210150118</v>
      </c>
    </row>
    <row r="9" spans="1:8">
      <c r="A9" s="3" t="s">
        <v>12</v>
      </c>
      <c r="B9" s="8">
        <v>142.18</v>
      </c>
      <c r="C9" s="8">
        <v>219.39000000000001</v>
      </c>
      <c r="D9" s="8">
        <v>225.51</v>
      </c>
      <c r="E9" s="8">
        <v>225.31</v>
      </c>
      <c r="F9" s="8">
        <v>227.5</v>
      </c>
      <c r="G9" s="9">
        <f>(F9/E9-1)*100</f>
        <v>0.9719941414051636</v>
      </c>
      <c r="H9" s="10">
        <f t="shared" si="0"/>
        <v>60.00844000562666</v>
      </c>
    </row>
    <row r="10" spans="1:8">
      <c r="A10" s="3" t="s">
        <v>13</v>
      </c>
      <c r="B10" s="4">
        <v>140.96</v>
      </c>
      <c r="C10" s="4">
        <v>270.62</v>
      </c>
      <c r="D10" s="4">
        <v>268.61</v>
      </c>
      <c r="E10" s="8">
        <v>269.69</v>
      </c>
      <c r="F10" s="10" t="s">
        <v>14</v>
      </c>
      <c r="G10" s="6" t="s">
        <v>14</v>
      </c>
      <c r="H10" s="6" t="s">
        <v>14</v>
      </c>
    </row>
    <row r="11" spans="1:8">
      <c r="A11" s="3" t="s">
        <v>15</v>
      </c>
      <c r="B11" s="4">
        <v>126.0865</v>
      </c>
      <c r="C11" s="4">
        <v>224.96170000000001</v>
      </c>
      <c r="D11" s="4">
        <v>218.19200000000001</v>
      </c>
      <c r="E11" s="4">
        <v>223.87260000000001</v>
      </c>
      <c r="F11" s="8">
        <v>217.6807</v>
      </c>
      <c r="G11" s="9">
        <f t="shared" ref="G11:G33" si="1">(F11/E11-1)*100</f>
        <v>-2.7658141282139947</v>
      </c>
      <c r="H11" s="10">
        <f t="shared" si="0"/>
        <v>72.643938883226994</v>
      </c>
    </row>
    <row r="12" spans="1:8">
      <c r="A12" s="3" t="s">
        <v>16</v>
      </c>
      <c r="B12" s="4">
        <v>133.49120000000002</v>
      </c>
      <c r="C12" s="4">
        <v>236.44320000000002</v>
      </c>
      <c r="D12" s="4">
        <v>240.08800000000002</v>
      </c>
      <c r="E12" s="4">
        <v>250.30520000000001</v>
      </c>
      <c r="F12" s="10">
        <v>255.06060000000002</v>
      </c>
      <c r="G12" s="9">
        <f t="shared" si="1"/>
        <v>1.8998406745045715</v>
      </c>
      <c r="H12" s="10">
        <f t="shared" si="0"/>
        <v>91.069224038738113</v>
      </c>
    </row>
    <row r="13" spans="1:8">
      <c r="A13" s="3" t="s">
        <v>17</v>
      </c>
      <c r="B13" s="5">
        <v>168.00910000000002</v>
      </c>
      <c r="C13" s="5" t="s">
        <v>18</v>
      </c>
      <c r="D13" s="5" t="s">
        <v>18</v>
      </c>
      <c r="E13" s="5" t="s">
        <v>18</v>
      </c>
      <c r="F13" s="5" t="s">
        <v>18</v>
      </c>
      <c r="G13" s="6" t="s">
        <v>14</v>
      </c>
      <c r="H13" s="10" t="s">
        <v>14</v>
      </c>
    </row>
    <row r="14" spans="1:8">
      <c r="A14" s="3" t="s">
        <v>19</v>
      </c>
      <c r="B14" s="10">
        <v>131.09</v>
      </c>
      <c r="C14" s="8">
        <v>246.96</v>
      </c>
      <c r="D14" s="4">
        <v>248.55</v>
      </c>
      <c r="E14" s="8">
        <v>252.12</v>
      </c>
      <c r="F14" s="10">
        <v>256.54000000000002</v>
      </c>
      <c r="G14" s="9">
        <f t="shared" si="1"/>
        <v>1.7531334285260991</v>
      </c>
      <c r="H14" s="10">
        <f t="shared" si="0"/>
        <v>95.697612327408649</v>
      </c>
    </row>
    <row r="15" spans="1:8">
      <c r="A15" s="3" t="s">
        <v>20</v>
      </c>
      <c r="B15" s="4">
        <v>151.20000000000002</v>
      </c>
      <c r="C15" s="10" t="s">
        <v>14</v>
      </c>
      <c r="D15" s="10" t="s">
        <v>14</v>
      </c>
      <c r="E15" s="10" t="s">
        <v>14</v>
      </c>
      <c r="F15" s="10" t="s">
        <v>14</v>
      </c>
      <c r="G15" s="6" t="s">
        <v>14</v>
      </c>
      <c r="H15" s="6" t="s">
        <v>14</v>
      </c>
    </row>
    <row r="16" spans="1:8">
      <c r="A16" s="3" t="s">
        <v>21</v>
      </c>
      <c r="B16" s="4">
        <v>119.07000000000001</v>
      </c>
      <c r="C16" s="4">
        <v>227.81</v>
      </c>
      <c r="D16" s="8">
        <v>228.15</v>
      </c>
      <c r="E16" s="4">
        <v>229.67000000000002</v>
      </c>
      <c r="F16" s="10">
        <v>233.24</v>
      </c>
      <c r="G16" s="9">
        <f t="shared" si="1"/>
        <v>1.5544041450777257</v>
      </c>
      <c r="H16" s="10">
        <f t="shared" si="0"/>
        <v>95.884773662551439</v>
      </c>
    </row>
    <row r="17" spans="1:8">
      <c r="A17" s="3" t="s">
        <v>22</v>
      </c>
      <c r="B17" s="4">
        <v>150.71</v>
      </c>
      <c r="C17" s="4">
        <v>255.34</v>
      </c>
      <c r="D17" s="4">
        <v>255.34</v>
      </c>
      <c r="E17" s="4">
        <v>256.29000000000002</v>
      </c>
      <c r="F17" s="4">
        <v>259.49</v>
      </c>
      <c r="G17" s="9">
        <f t="shared" si="1"/>
        <v>1.2485855866401385</v>
      </c>
      <c r="H17" s="11">
        <f t="shared" si="0"/>
        <v>72.178355782628884</v>
      </c>
    </row>
    <row r="18" spans="1:8">
      <c r="A18" s="3" t="s">
        <v>23</v>
      </c>
      <c r="B18" s="4">
        <v>150.60160000000002</v>
      </c>
      <c r="C18" s="4">
        <v>290.32</v>
      </c>
      <c r="D18" s="8">
        <v>287.27</v>
      </c>
      <c r="E18" s="8">
        <v>284.92</v>
      </c>
      <c r="F18" s="8">
        <v>285.42</v>
      </c>
      <c r="G18" s="9">
        <f t="shared" si="1"/>
        <v>0.17548785624035279</v>
      </c>
      <c r="H18" s="11">
        <f t="shared" si="0"/>
        <v>89.519898858976248</v>
      </c>
    </row>
    <row r="19" spans="1:8">
      <c r="A19" s="3" t="s">
        <v>24</v>
      </c>
      <c r="B19" s="10">
        <v>140.54</v>
      </c>
      <c r="C19" s="4">
        <v>215.77</v>
      </c>
      <c r="D19" s="5">
        <v>230.57</v>
      </c>
      <c r="E19" s="10">
        <v>230.74</v>
      </c>
      <c r="F19" s="5">
        <v>231.59</v>
      </c>
      <c r="G19" s="9">
        <f t="shared" si="1"/>
        <v>0.36837999479932826</v>
      </c>
      <c r="H19" s="11">
        <f t="shared" si="0"/>
        <v>64.78582609933116</v>
      </c>
    </row>
    <row r="20" spans="1:8">
      <c r="A20" s="3" t="s">
        <v>25</v>
      </c>
      <c r="B20" s="4">
        <v>207.14000000000001</v>
      </c>
      <c r="C20" s="10" t="s">
        <v>14</v>
      </c>
      <c r="D20" s="10" t="s">
        <v>14</v>
      </c>
      <c r="E20" s="10" t="s">
        <v>14</v>
      </c>
      <c r="F20" s="10" t="s">
        <v>14</v>
      </c>
      <c r="G20" s="10" t="s">
        <v>14</v>
      </c>
      <c r="H20" s="10" t="s">
        <v>14</v>
      </c>
    </row>
    <row r="21" spans="1:8">
      <c r="A21" s="3" t="s">
        <v>26</v>
      </c>
      <c r="B21" s="4">
        <v>165.84</v>
      </c>
      <c r="C21" s="12">
        <v>170.79</v>
      </c>
      <c r="D21" s="13">
        <v>170.09</v>
      </c>
      <c r="E21" s="14">
        <v>170.09</v>
      </c>
      <c r="F21" s="8">
        <v>170.79</v>
      </c>
      <c r="G21" s="9">
        <f t="shared" si="1"/>
        <v>0.41154682814978916</v>
      </c>
      <c r="H21" s="11">
        <f t="shared" si="0"/>
        <v>2.9848046309695953</v>
      </c>
    </row>
    <row r="22" spans="1:8">
      <c r="A22" s="3" t="s">
        <v>27</v>
      </c>
      <c r="B22" s="4">
        <v>140.17340000000002</v>
      </c>
      <c r="C22" s="12">
        <v>278.19200000000001</v>
      </c>
      <c r="D22" s="13">
        <v>273.19470000000001</v>
      </c>
      <c r="E22" s="14">
        <v>279.07</v>
      </c>
      <c r="F22" s="10">
        <v>282.35770000000002</v>
      </c>
      <c r="G22" s="9">
        <f t="shared" si="1"/>
        <v>1.1780915182570739</v>
      </c>
      <c r="H22" s="11">
        <f t="shared" si="0"/>
        <v>101.43458031266985</v>
      </c>
    </row>
    <row r="23" spans="1:8">
      <c r="A23" s="3" t="s">
        <v>28</v>
      </c>
      <c r="B23" s="4">
        <v>183.51</v>
      </c>
      <c r="C23" s="10">
        <v>206.33</v>
      </c>
      <c r="D23" s="10" t="s">
        <v>14</v>
      </c>
      <c r="E23" s="10" t="s">
        <v>14</v>
      </c>
      <c r="F23" s="10" t="s">
        <v>14</v>
      </c>
      <c r="G23" s="10" t="s">
        <v>14</v>
      </c>
      <c r="H23" s="10" t="s">
        <v>14</v>
      </c>
    </row>
    <row r="24" spans="1:8">
      <c r="A24" s="3" t="s">
        <v>29</v>
      </c>
      <c r="B24" s="4">
        <v>142</v>
      </c>
      <c r="C24" s="12">
        <v>260</v>
      </c>
      <c r="D24" s="15">
        <v>261</v>
      </c>
      <c r="E24" s="15">
        <v>264</v>
      </c>
      <c r="F24" s="16">
        <v>270</v>
      </c>
      <c r="G24" s="9">
        <f t="shared" si="1"/>
        <v>2.2727272727272707</v>
      </c>
      <c r="H24" s="11">
        <f t="shared" si="0"/>
        <v>90.140845070422529</v>
      </c>
    </row>
    <row r="25" spans="1:8">
      <c r="A25" s="3" t="s">
        <v>30</v>
      </c>
      <c r="B25" s="4">
        <v>201.74</v>
      </c>
      <c r="C25" s="12">
        <v>270.87</v>
      </c>
      <c r="D25" s="17">
        <v>270.64</v>
      </c>
      <c r="E25" s="16">
        <v>272.60000000000002</v>
      </c>
      <c r="F25" s="5">
        <v>269.57</v>
      </c>
      <c r="G25" s="9">
        <f t="shared" si="1"/>
        <v>-1.1115187087307521</v>
      </c>
      <c r="H25" s="11">
        <f t="shared" si="0"/>
        <v>33.622484385843165</v>
      </c>
    </row>
    <row r="26" spans="1:8">
      <c r="A26" s="3" t="s">
        <v>31</v>
      </c>
      <c r="B26" s="4">
        <v>148.85310000000001</v>
      </c>
      <c r="C26" s="10">
        <v>261.49250000000001</v>
      </c>
      <c r="D26" s="10">
        <v>266.43790000000001</v>
      </c>
      <c r="E26" s="5">
        <v>261.91460000000001</v>
      </c>
      <c r="F26" s="10" t="s">
        <v>14</v>
      </c>
      <c r="G26" s="10" t="s">
        <v>14</v>
      </c>
      <c r="H26" s="10" t="s">
        <v>14</v>
      </c>
    </row>
    <row r="27" spans="1:8">
      <c r="A27" s="3" t="s">
        <v>32</v>
      </c>
      <c r="B27" s="4">
        <v>137.13</v>
      </c>
      <c r="C27" s="4">
        <v>244.71</v>
      </c>
      <c r="D27" s="4">
        <v>244.71</v>
      </c>
      <c r="E27" s="4">
        <v>244.71</v>
      </c>
      <c r="F27" s="8">
        <v>244.71</v>
      </c>
      <c r="G27" s="9">
        <f t="shared" si="1"/>
        <v>0</v>
      </c>
      <c r="H27" s="11">
        <f t="shared" ref="H27:H33" si="2">(F27/B27-1)*100</f>
        <v>78.451104791074172</v>
      </c>
    </row>
    <row r="28" spans="1:8">
      <c r="A28" s="3" t="s">
        <v>33</v>
      </c>
      <c r="B28" s="4">
        <v>110.61890000000001</v>
      </c>
      <c r="C28" s="4">
        <v>197.90810000000002</v>
      </c>
      <c r="D28" s="4">
        <v>197.59530000000001</v>
      </c>
      <c r="E28" s="4">
        <v>196.5497</v>
      </c>
      <c r="F28" s="8">
        <v>201.92310000000001</v>
      </c>
      <c r="G28" s="9">
        <f t="shared" si="1"/>
        <v>2.7338632417144293</v>
      </c>
      <c r="H28" s="11">
        <f t="shared" si="2"/>
        <v>82.539421382783587</v>
      </c>
    </row>
    <row r="29" spans="1:8">
      <c r="A29" s="3" t="s">
        <v>34</v>
      </c>
      <c r="B29" s="4">
        <v>154.74</v>
      </c>
      <c r="C29" s="4">
        <v>210</v>
      </c>
      <c r="D29" s="4">
        <v>216.70000000000002</v>
      </c>
      <c r="E29" s="4">
        <v>202.1</v>
      </c>
      <c r="F29" s="4">
        <v>181.11</v>
      </c>
      <c r="G29" s="9">
        <f t="shared" si="1"/>
        <v>-10.385947550717455</v>
      </c>
      <c r="H29" s="11">
        <f t="shared" si="2"/>
        <v>17.041488949205117</v>
      </c>
    </row>
    <row r="30" spans="1:8">
      <c r="A30" s="3" t="s">
        <v>35</v>
      </c>
      <c r="B30" s="4">
        <v>134.27000000000001</v>
      </c>
      <c r="C30" s="4">
        <v>237.38</v>
      </c>
      <c r="D30" s="4">
        <v>240.77</v>
      </c>
      <c r="E30" s="4">
        <v>242.37</v>
      </c>
      <c r="F30" s="4">
        <v>243.16</v>
      </c>
      <c r="G30" s="9">
        <f t="shared" si="1"/>
        <v>0.32594793084952389</v>
      </c>
      <c r="H30" s="11">
        <f t="shared" si="2"/>
        <v>81.097788039025829</v>
      </c>
    </row>
    <row r="31" spans="1:8">
      <c r="A31" s="3" t="s">
        <v>36</v>
      </c>
      <c r="B31" s="4">
        <v>149.22</v>
      </c>
      <c r="C31" s="4">
        <v>203.93</v>
      </c>
      <c r="D31" s="4">
        <v>209.11</v>
      </c>
      <c r="E31" s="4">
        <v>208.74</v>
      </c>
      <c r="F31" s="4">
        <v>208.61</v>
      </c>
      <c r="G31" s="9">
        <f t="shared" si="1"/>
        <v>-6.2278432499762726E-2</v>
      </c>
      <c r="H31" s="11">
        <f t="shared" si="2"/>
        <v>39.800294866639874</v>
      </c>
    </row>
    <row r="32" spans="1:8">
      <c r="A32" s="3" t="s">
        <v>37</v>
      </c>
      <c r="B32" s="4">
        <v>152.8004</v>
      </c>
      <c r="C32" s="4">
        <v>244.99870000000001</v>
      </c>
      <c r="D32" s="4">
        <v>244.67860000000002</v>
      </c>
      <c r="E32" s="8">
        <v>258.31180000000001</v>
      </c>
      <c r="F32" s="10">
        <v>255.09110000000001</v>
      </c>
      <c r="G32" s="9">
        <f t="shared" si="1"/>
        <v>-1.2468265096677755</v>
      </c>
      <c r="H32" s="11">
        <f t="shared" si="2"/>
        <v>66.944000146596494</v>
      </c>
    </row>
    <row r="33" spans="1:8" ht="15" customHeight="1">
      <c r="A33" s="18" t="s">
        <v>38</v>
      </c>
      <c r="B33" s="28">
        <v>146.55553472000005</v>
      </c>
      <c r="C33" s="19">
        <v>246.86412343000001</v>
      </c>
      <c r="D33" s="20">
        <v>247.83033030000001</v>
      </c>
      <c r="E33" s="21">
        <v>249.27805108000001</v>
      </c>
      <c r="F33" s="19">
        <v>251.48299758000002</v>
      </c>
      <c r="G33" s="22">
        <f t="shared" si="1"/>
        <v>0.88453295043307012</v>
      </c>
      <c r="H33" s="23">
        <f t="shared" si="2"/>
        <v>71.595701288571519</v>
      </c>
    </row>
    <row r="34" spans="1:8">
      <c r="B34" s="24">
        <v>134.20205467999997</v>
      </c>
    </row>
    <row r="35" spans="1:8" ht="15" customHeight="1">
      <c r="E35" s="25"/>
      <c r="F35" s="25"/>
    </row>
    <row r="36" spans="1:8" ht="15" customHeight="1">
      <c r="A36" s="26" t="s">
        <v>39</v>
      </c>
      <c r="E36" s="25"/>
      <c r="F36" s="25"/>
      <c r="G36" s="25"/>
      <c r="H36" s="25"/>
    </row>
    <row r="37" spans="1:8">
      <c r="A37" s="26" t="s">
        <v>40</v>
      </c>
      <c r="D37" s="25"/>
      <c r="E37" s="25"/>
      <c r="F37" s="25"/>
      <c r="G37" s="25"/>
      <c r="H37" s="25"/>
    </row>
    <row r="38" spans="1:8">
      <c r="A38" s="27" t="s">
        <v>41</v>
      </c>
      <c r="E38" s="25"/>
      <c r="F38" s="25"/>
      <c r="G38" s="25"/>
      <c r="H38" s="25"/>
    </row>
    <row r="39" spans="1:8">
      <c r="A39" s="26" t="s">
        <v>42</v>
      </c>
      <c r="E39" s="25"/>
      <c r="F39" s="25"/>
      <c r="G39" s="25"/>
      <c r="H39" s="25"/>
    </row>
    <row r="40" spans="1:8">
      <c r="A40" s="26"/>
    </row>
    <row r="41" spans="1:8">
      <c r="A41" s="26" t="s">
        <v>43</v>
      </c>
    </row>
  </sheetData>
  <mergeCells count="11">
    <mergeCell ref="H5:H6"/>
    <mergeCell ref="A2:H2"/>
    <mergeCell ref="A4:A6"/>
    <mergeCell ref="C4:F4"/>
    <mergeCell ref="G4:H4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2023-03-08T09:21:09Z</dcterms:modified>
</cp:coreProperties>
</file>