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Daivas\Documents\2023 m. staripsniai ir lentelės\"/>
    </mc:Choice>
  </mc:AlternateContent>
  <xr:revisionPtr revIDLastSave="0" documentId="13_ncr:1_{9453A1EC-284C-46F7-A822-BD0B5D9DC94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3" i="1"/>
  <c r="G23" i="1"/>
  <c r="H22" i="1"/>
  <c r="G22" i="1"/>
  <c r="H20" i="1"/>
  <c r="G20" i="1"/>
  <c r="H19" i="1"/>
  <c r="G19" i="1"/>
  <c r="H18" i="1"/>
  <c r="G18" i="1"/>
  <c r="H16" i="1"/>
  <c r="G16" i="1"/>
  <c r="H15" i="1"/>
  <c r="G15" i="1"/>
  <c r="H14" i="1"/>
  <c r="G14" i="1"/>
  <c r="H12" i="1"/>
  <c r="G12" i="1"/>
  <c r="H10" i="1"/>
  <c r="G10" i="1"/>
  <c r="H9" i="1"/>
  <c r="G9" i="1"/>
  <c r="H7" i="1"/>
  <c r="G7" i="1"/>
  <c r="H6" i="1"/>
  <c r="G6" i="1"/>
</calcChain>
</file>

<file path=xl/sharedStrings.xml><?xml version="1.0" encoding="utf-8"?>
<sst xmlns="http://schemas.openxmlformats.org/spreadsheetml/2006/main" count="69" uniqueCount="43">
  <si>
    <t>Vidutinės didmeninės vištienos skerdenų (A klasės, 65 %)  kainos  Europos Sąjungos valstybėse 
  EUR/100kg (be PVM)</t>
  </si>
  <si>
    <t xml:space="preserve">                        Data
 Valstybė                </t>
  </si>
  <si>
    <t xml:space="preserve"> Pokytis, %</t>
  </si>
  <si>
    <t>7 sav.
(02 14–20)</t>
  </si>
  <si>
    <t>4 sav.
(01 23–29)</t>
  </si>
  <si>
    <t>5 sav.
(02 30–02 05)</t>
  </si>
  <si>
    <t>6 sav.
(02 06–12)</t>
  </si>
  <si>
    <t>7 sav.
(02 13–19)</t>
  </si>
  <si>
    <t>savaitės*</t>
  </si>
  <si>
    <t>metų**</t>
  </si>
  <si>
    <t>Lietuva</t>
  </si>
  <si>
    <t xml:space="preserve">Latvija </t>
  </si>
  <si>
    <t>Belgija</t>
  </si>
  <si>
    <t>-</t>
  </si>
  <si>
    <t>Bulgarija</t>
  </si>
  <si>
    <t>Čekija</t>
  </si>
  <si>
    <t>Danija</t>
  </si>
  <si>
    <t>●</t>
  </si>
  <si>
    <t>Vokietija</t>
  </si>
  <si>
    <t>Graikija</t>
  </si>
  <si>
    <t>Ispanija</t>
  </si>
  <si>
    <t>Prancūzija</t>
  </si>
  <si>
    <t>Kroatija</t>
  </si>
  <si>
    <t>Airija</t>
  </si>
  <si>
    <t>Italija</t>
  </si>
  <si>
    <t>Kipras</t>
  </si>
  <si>
    <t>Vengrija</t>
  </si>
  <si>
    <t>Malta</t>
  </si>
  <si>
    <t>Olandija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</si>
  <si>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</si>
  <si>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</si>
  <si>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</si>
  <si>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</si>
  <si>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</si>
  <si>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</si>
  <si>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</si>
  <si>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</si>
  <si>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ES vidutinė kaina</t>
  </si>
  <si>
    <t>* lyginant 2023 m. 7 savaitę su  6 savaite</t>
  </si>
  <si>
    <t>** lyginant 2023 m. 7 savaitę su 2022 m. 7 savaite</t>
  </si>
  <si>
    <t xml:space="preserve">  - nepateikti duomenys</t>
  </si>
  <si>
    <t>● konfidencialūs duomenys</t>
  </si>
  <si>
    <t>Šaltinis 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</si>
</sst>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10"/>
      <color theme="1" tint="4.9989318521683403E-2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 tint="4.9989318521683403E-2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 diagonalDown="1">
      <left/>
      <right/>
      <top/>
      <bottom/>
      <diagonal style="thin">
        <color indexed="9"/>
      </diagonal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theme="0" tint="-0.24994659260841701"/>
      </right>
      <top/>
      <bottom style="thin">
        <color indexed="9"/>
      </bottom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4.9989318521683403E-2"/>
      </right>
      <top/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0" borderId="17" xfId="0" applyFont="1" applyBorder="1"/>
    <xf numFmtId="2" fontId="4" fillId="0" borderId="18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/>
    </xf>
    <xf numFmtId="2" fontId="4" fillId="0" borderId="18" xfId="0" quotePrefix="1" applyNumberFormat="1" applyFont="1" applyBorder="1" applyAlignment="1">
      <alignment horizontal="center" vertical="center" wrapText="1"/>
    </xf>
    <xf numFmtId="2" fontId="4" fillId="0" borderId="17" xfId="0" quotePrefix="1" applyNumberFormat="1" applyFont="1" applyBorder="1" applyAlignment="1">
      <alignment horizontal="center" vertical="center" wrapText="1"/>
    </xf>
    <xf numFmtId="2" fontId="4" fillId="0" borderId="18" xfId="0" quotePrefix="1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 vertical="center"/>
    </xf>
    <xf numFmtId="2" fontId="6" fillId="0" borderId="18" xfId="0" quotePrefix="1" applyNumberFormat="1" applyFont="1" applyBorder="1" applyAlignment="1">
      <alignment horizontal="center"/>
    </xf>
    <xf numFmtId="2" fontId="5" fillId="0" borderId="18" xfId="0" quotePrefix="1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 wrapText="1"/>
    </xf>
    <xf numFmtId="2" fontId="7" fillId="0" borderId="17" xfId="0" applyNumberFormat="1" applyFont="1" applyBorder="1" applyAlignment="1">
      <alignment horizontal="center" wrapText="1"/>
    </xf>
    <xf numFmtId="2" fontId="4" fillId="0" borderId="17" xfId="0" applyNumberFormat="1" applyFont="1" applyBorder="1" applyAlignment="1">
      <alignment horizontal="center" vertical="center"/>
    </xf>
    <xf numFmtId="0" fontId="8" fillId="3" borderId="0" xfId="0" applyFont="1" applyFill="1"/>
    <xf numFmtId="2" fontId="9" fillId="2" borderId="19" xfId="0" applyNumberFormat="1" applyFont="1" applyFill="1" applyBorder="1" applyAlignment="1">
      <alignment horizontal="center" vertical="center"/>
    </xf>
    <xf numFmtId="2" fontId="9" fillId="3" borderId="20" xfId="0" applyNumberFormat="1" applyFont="1" applyFill="1" applyBorder="1" applyAlignment="1">
      <alignment horizontal="center" vertical="center"/>
    </xf>
    <xf numFmtId="2" fontId="9" fillId="3" borderId="21" xfId="0" applyNumberFormat="1" applyFont="1" applyFill="1" applyBorder="1" applyAlignment="1">
      <alignment horizontal="center" vertical="center"/>
    </xf>
    <xf numFmtId="2" fontId="9" fillId="3" borderId="12" xfId="0" quotePrefix="1" applyNumberFormat="1" applyFont="1" applyFill="1" applyBorder="1" applyAlignment="1">
      <alignment horizontal="center" vertical="center"/>
    </xf>
    <xf numFmtId="2" fontId="9" fillId="3" borderId="22" xfId="0" quotePrefix="1" applyNumberFormat="1" applyFont="1" applyFill="1" applyBorder="1" applyAlignment="1">
      <alignment horizontal="center" vertical="center"/>
    </xf>
    <xf numFmtId="0" fontId="3" fillId="0" borderId="0" xfId="0" applyFont="1"/>
    <xf numFmtId="2" fontId="10" fillId="4" borderId="0" xfId="0" applyNumberFormat="1" applyFont="1" applyFill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9" xfId="0" quotePrefix="1" applyFont="1" applyFill="1" applyBorder="1" applyAlignment="1">
      <alignment horizontal="center" vertical="center" wrapText="1"/>
    </xf>
    <xf numFmtId="0" fontId="3" fillId="2" borderId="14" xfId="0" quotePrefix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0"/>
  <sheetViews>
    <sheetView showGridLines="0" showRowColHeaders="0" tabSelected="1" workbookViewId="0">
      <selection activeCell="K3" sqref="K3"/>
    </sheetView>
  </sheetViews>
  <sheetFormatPr defaultRowHeight="15" x14ac:dyDescent="0.25"/>
  <cols>
    <col min="1" max="1" width="22.42578125" customWidth="1"/>
    <col min="2" max="2" width="11.140625" customWidth="1"/>
    <col min="3" max="3" width="11" customWidth="1"/>
    <col min="4" max="4" width="11.28515625" customWidth="1"/>
    <col min="5" max="5" width="10.85546875" customWidth="1"/>
    <col min="6" max="6" width="10.140625" customWidth="1"/>
  </cols>
  <sheetData>
    <row r="2" spans="1:8" ht="42.75" customHeight="1" x14ac:dyDescent="0.25">
      <c r="A2" s="26" t="s">
        <v>0</v>
      </c>
      <c r="B2" s="26"/>
      <c r="C2" s="27"/>
      <c r="D2" s="27"/>
      <c r="E2" s="27"/>
      <c r="F2" s="27"/>
      <c r="G2" s="27"/>
      <c r="H2" s="27"/>
    </row>
    <row r="3" spans="1:8" x14ac:dyDescent="0.25">
      <c r="A3" s="28" t="s">
        <v>1</v>
      </c>
      <c r="B3" s="1">
        <v>2022</v>
      </c>
      <c r="C3" s="30">
        <v>2023</v>
      </c>
      <c r="D3" s="31"/>
      <c r="E3" s="31"/>
      <c r="F3" s="32"/>
      <c r="G3" s="33" t="s">
        <v>2</v>
      </c>
      <c r="H3" s="34"/>
    </row>
    <row r="4" spans="1:8" x14ac:dyDescent="0.25">
      <c r="A4" s="29"/>
      <c r="B4" s="35" t="s">
        <v>3</v>
      </c>
      <c r="C4" s="35" t="s">
        <v>4</v>
      </c>
      <c r="D4" s="35" t="s">
        <v>5</v>
      </c>
      <c r="E4" s="35" t="s">
        <v>6</v>
      </c>
      <c r="F4" s="39" t="s">
        <v>7</v>
      </c>
      <c r="G4" s="41" t="s">
        <v>8</v>
      </c>
      <c r="H4" s="24" t="s">
        <v>9</v>
      </c>
    </row>
    <row r="5" spans="1:8" x14ac:dyDescent="0.25">
      <c r="A5" s="29"/>
      <c r="B5" s="36"/>
      <c r="C5" s="37"/>
      <c r="D5" s="36"/>
      <c r="E5" s="38"/>
      <c r="F5" s="40"/>
      <c r="G5" s="42"/>
      <c r="H5" s="25"/>
    </row>
    <row r="6" spans="1:8" x14ac:dyDescent="0.25">
      <c r="A6" s="2" t="s">
        <v>10</v>
      </c>
      <c r="B6" s="3">
        <v>172.64000000000001</v>
      </c>
      <c r="C6" s="4">
        <v>223.49</v>
      </c>
      <c r="D6" s="5">
        <v>222.57</v>
      </c>
      <c r="E6" s="5">
        <v>229.36</v>
      </c>
      <c r="F6" s="6">
        <v>222.12</v>
      </c>
      <c r="G6" s="7">
        <f t="shared" ref="G6:G31" si="0">(F6/E6-1)*100</f>
        <v>-3.1566096965469193</v>
      </c>
      <c r="H6" s="4">
        <f t="shared" ref="H6:H30" si="1">(F6/B6-1)*100</f>
        <v>28.660797034291008</v>
      </c>
    </row>
    <row r="7" spans="1:8" x14ac:dyDescent="0.25">
      <c r="A7" s="2" t="s">
        <v>11</v>
      </c>
      <c r="B7" s="4">
        <v>181</v>
      </c>
      <c r="C7" s="4">
        <v>271</v>
      </c>
      <c r="D7" s="5">
        <v>277</v>
      </c>
      <c r="E7" s="5">
        <v>262</v>
      </c>
      <c r="F7" s="6">
        <v>260</v>
      </c>
      <c r="G7" s="7">
        <f t="shared" si="0"/>
        <v>-0.76335877862595547</v>
      </c>
      <c r="H7" s="4">
        <f t="shared" si="1"/>
        <v>43.646408839779014</v>
      </c>
    </row>
    <row r="8" spans="1:8" x14ac:dyDescent="0.25">
      <c r="A8" s="2" t="s">
        <v>12</v>
      </c>
      <c r="B8" s="4">
        <v>207.61</v>
      </c>
      <c r="C8" s="4">
        <v>234.57</v>
      </c>
      <c r="D8" s="4">
        <v>234.87</v>
      </c>
      <c r="E8" s="4">
        <v>231.29</v>
      </c>
      <c r="F8" s="4" t="s">
        <v>13</v>
      </c>
      <c r="G8" s="9" t="s">
        <v>13</v>
      </c>
      <c r="H8" s="9" t="s">
        <v>13</v>
      </c>
    </row>
    <row r="9" spans="1:8" x14ac:dyDescent="0.25">
      <c r="A9" s="2" t="s">
        <v>14</v>
      </c>
      <c r="B9" s="10">
        <v>182.75900000000001</v>
      </c>
      <c r="C9" s="4">
        <v>207.81270000000001</v>
      </c>
      <c r="D9" s="10">
        <v>207.6542</v>
      </c>
      <c r="E9" s="4">
        <v>201.16580000000002</v>
      </c>
      <c r="F9" s="8">
        <v>205.88510000000002</v>
      </c>
      <c r="G9" s="11">
        <f t="shared" si="0"/>
        <v>2.345975309918491</v>
      </c>
      <c r="H9" s="4">
        <f t="shared" si="1"/>
        <v>12.653877510820255</v>
      </c>
    </row>
    <row r="10" spans="1:8" x14ac:dyDescent="0.25">
      <c r="A10" s="2" t="s">
        <v>15</v>
      </c>
      <c r="B10" s="4">
        <v>191.21710000000002</v>
      </c>
      <c r="C10" s="4">
        <v>255.70180000000002</v>
      </c>
      <c r="D10" s="4">
        <v>255.9795</v>
      </c>
      <c r="E10" s="7">
        <v>259.07249999999999</v>
      </c>
      <c r="F10" s="8">
        <v>257.29020000000003</v>
      </c>
      <c r="G10" s="12">
        <f t="shared" si="0"/>
        <v>-0.68795414411022549</v>
      </c>
      <c r="H10" s="4">
        <f t="shared" si="1"/>
        <v>34.5539703300594</v>
      </c>
    </row>
    <row r="11" spans="1:8" x14ac:dyDescent="0.25">
      <c r="A11" s="2" t="s">
        <v>16</v>
      </c>
      <c r="B11" s="13" t="s">
        <v>17</v>
      </c>
      <c r="C11" s="13" t="s">
        <v>17</v>
      </c>
      <c r="D11" s="13" t="s">
        <v>17</v>
      </c>
      <c r="E11" s="13" t="s">
        <v>17</v>
      </c>
      <c r="F11" s="13" t="s">
        <v>17</v>
      </c>
      <c r="G11" s="9" t="s">
        <v>13</v>
      </c>
      <c r="H11" s="4" t="s">
        <v>13</v>
      </c>
    </row>
    <row r="12" spans="1:8" x14ac:dyDescent="0.25">
      <c r="A12" s="2" t="s">
        <v>18</v>
      </c>
      <c r="B12" s="4">
        <v>337</v>
      </c>
      <c r="C12" s="5">
        <v>402</v>
      </c>
      <c r="D12" s="5">
        <v>402</v>
      </c>
      <c r="E12" s="5">
        <v>402</v>
      </c>
      <c r="F12" s="6">
        <v>402</v>
      </c>
      <c r="G12" s="12">
        <f t="shared" si="0"/>
        <v>0</v>
      </c>
      <c r="H12" s="4">
        <f t="shared" si="1"/>
        <v>19.287833827893188</v>
      </c>
    </row>
    <row r="13" spans="1:8" x14ac:dyDescent="0.25">
      <c r="A13" s="2" t="s">
        <v>19</v>
      </c>
      <c r="B13" s="4">
        <v>221.8</v>
      </c>
      <c r="C13" s="5">
        <v>221.8</v>
      </c>
      <c r="D13" s="4" t="s">
        <v>13</v>
      </c>
      <c r="E13" s="4" t="s">
        <v>13</v>
      </c>
      <c r="F13" s="4" t="s">
        <v>13</v>
      </c>
      <c r="G13" s="5" t="s">
        <v>13</v>
      </c>
      <c r="H13" s="5" t="s">
        <v>13</v>
      </c>
    </row>
    <row r="14" spans="1:8" x14ac:dyDescent="0.25">
      <c r="A14" s="2" t="s">
        <v>20</v>
      </c>
      <c r="B14" s="10">
        <v>173.09</v>
      </c>
      <c r="C14" s="5">
        <v>207.34</v>
      </c>
      <c r="D14" s="5">
        <v>202.34</v>
      </c>
      <c r="E14" s="5">
        <v>202.34</v>
      </c>
      <c r="F14" s="6">
        <v>202.34</v>
      </c>
      <c r="G14" s="12">
        <f t="shared" si="0"/>
        <v>0</v>
      </c>
      <c r="H14" s="4">
        <f t="shared" si="1"/>
        <v>16.898723207579881</v>
      </c>
    </row>
    <row r="15" spans="1:8" x14ac:dyDescent="0.25">
      <c r="A15" s="2" t="s">
        <v>21</v>
      </c>
      <c r="B15" s="4">
        <v>235</v>
      </c>
      <c r="C15" s="4">
        <v>300</v>
      </c>
      <c r="D15" s="4">
        <v>300</v>
      </c>
      <c r="E15" s="4">
        <v>300</v>
      </c>
      <c r="F15" s="6">
        <v>300</v>
      </c>
      <c r="G15" s="12">
        <f t="shared" si="0"/>
        <v>0</v>
      </c>
      <c r="H15" s="4">
        <f t="shared" si="1"/>
        <v>27.659574468085111</v>
      </c>
    </row>
    <row r="16" spans="1:8" x14ac:dyDescent="0.25">
      <c r="A16" s="2" t="s">
        <v>22</v>
      </c>
      <c r="B16" s="4">
        <v>203.80100000000002</v>
      </c>
      <c r="C16" s="4">
        <v>262</v>
      </c>
      <c r="D16" s="4">
        <v>253</v>
      </c>
      <c r="E16" s="4">
        <v>258</v>
      </c>
      <c r="F16" s="8">
        <v>255</v>
      </c>
      <c r="G16" s="12">
        <f t="shared" si="0"/>
        <v>-1.1627906976744207</v>
      </c>
      <c r="H16" s="7">
        <f t="shared" si="1"/>
        <v>25.122055338295681</v>
      </c>
    </row>
    <row r="17" spans="1:8" x14ac:dyDescent="0.25">
      <c r="A17" s="2" t="s">
        <v>23</v>
      </c>
      <c r="B17" s="4">
        <v>218.85</v>
      </c>
      <c r="C17" s="4">
        <v>256</v>
      </c>
      <c r="D17" s="4" t="s">
        <v>13</v>
      </c>
      <c r="E17" s="4">
        <v>256</v>
      </c>
      <c r="F17" s="4" t="s">
        <v>13</v>
      </c>
      <c r="G17" s="4" t="s">
        <v>13</v>
      </c>
      <c r="H17" s="4" t="s">
        <v>13</v>
      </c>
    </row>
    <row r="18" spans="1:8" x14ac:dyDescent="0.25">
      <c r="A18" s="2" t="s">
        <v>24</v>
      </c>
      <c r="B18" s="10">
        <v>322</v>
      </c>
      <c r="C18" s="4">
        <v>291</v>
      </c>
      <c r="D18" s="4">
        <v>291</v>
      </c>
      <c r="E18" s="4">
        <v>291</v>
      </c>
      <c r="F18" s="14">
        <v>289</v>
      </c>
      <c r="G18" s="12">
        <f t="shared" si="0"/>
        <v>-0.68728522336769515</v>
      </c>
      <c r="H18" s="7">
        <f t="shared" si="1"/>
        <v>-10.248447204968947</v>
      </c>
    </row>
    <row r="19" spans="1:8" x14ac:dyDescent="0.25">
      <c r="A19" s="2" t="s">
        <v>25</v>
      </c>
      <c r="B19" s="4">
        <v>233.91</v>
      </c>
      <c r="C19" s="4">
        <v>234.04</v>
      </c>
      <c r="D19" s="4">
        <v>234.04</v>
      </c>
      <c r="E19" s="4">
        <v>234.04</v>
      </c>
      <c r="F19" s="6">
        <v>234.04</v>
      </c>
      <c r="G19" s="12">
        <f t="shared" si="0"/>
        <v>0</v>
      </c>
      <c r="H19" s="7">
        <f t="shared" si="1"/>
        <v>5.5576931298362275E-2</v>
      </c>
    </row>
    <row r="20" spans="1:8" x14ac:dyDescent="0.25">
      <c r="A20" s="2" t="s">
        <v>26</v>
      </c>
      <c r="B20" s="10">
        <v>181.87630000000001</v>
      </c>
      <c r="C20" s="4">
        <v>250.46420000000001</v>
      </c>
      <c r="D20" s="10">
        <v>257.51060000000001</v>
      </c>
      <c r="E20" s="4">
        <v>248.5515</v>
      </c>
      <c r="F20" s="6">
        <v>247.6225</v>
      </c>
      <c r="G20" s="12">
        <f t="shared" si="0"/>
        <v>-0.37376559787408725</v>
      </c>
      <c r="H20" s="7">
        <f t="shared" si="1"/>
        <v>36.148855018493322</v>
      </c>
    </row>
    <row r="21" spans="1:8" x14ac:dyDescent="0.25">
      <c r="A21" s="2" t="s">
        <v>27</v>
      </c>
      <c r="B21" s="4">
        <v>263.33</v>
      </c>
      <c r="C21" s="5">
        <v>286.67</v>
      </c>
      <c r="D21" s="4" t="s">
        <v>13</v>
      </c>
      <c r="E21" s="4" t="s">
        <v>13</v>
      </c>
      <c r="F21" s="4" t="s">
        <v>13</v>
      </c>
      <c r="G21" s="4" t="s">
        <v>13</v>
      </c>
      <c r="H21" s="4" t="s">
        <v>13</v>
      </c>
    </row>
    <row r="22" spans="1:8" x14ac:dyDescent="0.25">
      <c r="A22" s="2" t="s">
        <v>28</v>
      </c>
      <c r="B22" s="10">
        <v>174</v>
      </c>
      <c r="C22" s="13">
        <v>174</v>
      </c>
      <c r="D22" s="13">
        <v>174</v>
      </c>
      <c r="E22" s="13">
        <v>174</v>
      </c>
      <c r="F22" s="14">
        <v>174</v>
      </c>
      <c r="G22" s="12">
        <f t="shared" si="0"/>
        <v>0</v>
      </c>
      <c r="H22" s="7">
        <f t="shared" si="1"/>
        <v>0</v>
      </c>
    </row>
    <row r="23" spans="1:8" x14ac:dyDescent="0.25">
      <c r="A23" s="2" t="s">
        <v>29</v>
      </c>
      <c r="B23" s="10">
        <v>306.84000000000003</v>
      </c>
      <c r="C23" s="10">
        <v>370.92</v>
      </c>
      <c r="D23" s="10">
        <v>377.95</v>
      </c>
      <c r="E23" s="10">
        <v>373.94</v>
      </c>
      <c r="F23" s="15">
        <v>364.15000000000003</v>
      </c>
      <c r="G23" s="7">
        <f t="shared" si="0"/>
        <v>-2.6180670695833408</v>
      </c>
      <c r="H23" s="7">
        <f t="shared" si="1"/>
        <v>18.677486637987229</v>
      </c>
    </row>
    <row r="24" spans="1:8" x14ac:dyDescent="0.25">
      <c r="A24" s="2" t="s">
        <v>30</v>
      </c>
      <c r="B24" s="4">
        <v>178.76060000000001</v>
      </c>
      <c r="C24" s="5">
        <v>178.11199999999999</v>
      </c>
      <c r="D24" s="4">
        <v>182.33790000000002</v>
      </c>
      <c r="E24" s="4" t="s">
        <v>13</v>
      </c>
      <c r="F24" s="4" t="s">
        <v>13</v>
      </c>
      <c r="G24" s="4" t="s">
        <v>13</v>
      </c>
      <c r="H24" s="4" t="s">
        <v>13</v>
      </c>
    </row>
    <row r="25" spans="1:8" x14ac:dyDescent="0.25">
      <c r="A25" s="2" t="s">
        <v>31</v>
      </c>
      <c r="B25" s="4">
        <v>192.5</v>
      </c>
      <c r="C25" s="10">
        <v>215</v>
      </c>
      <c r="D25" s="10">
        <v>217.5</v>
      </c>
      <c r="E25" s="10">
        <v>217.5</v>
      </c>
      <c r="F25" s="15">
        <v>217.5</v>
      </c>
      <c r="G25" s="7">
        <f t="shared" si="0"/>
        <v>0</v>
      </c>
      <c r="H25" s="7">
        <f t="shared" si="1"/>
        <v>12.987012987012992</v>
      </c>
    </row>
    <row r="26" spans="1:8" x14ac:dyDescent="0.25">
      <c r="A26" s="2" t="s">
        <v>32</v>
      </c>
      <c r="B26" s="4">
        <v>170.71880000000002</v>
      </c>
      <c r="C26" s="10">
        <v>204.25750000000002</v>
      </c>
      <c r="D26" s="10">
        <v>205.56530000000001</v>
      </c>
      <c r="E26" s="10">
        <v>209.06640000000002</v>
      </c>
      <c r="F26" s="14">
        <v>207.971</v>
      </c>
      <c r="G26" s="7">
        <f t="shared" si="0"/>
        <v>-0.52394837238313174</v>
      </c>
      <c r="H26" s="7">
        <f t="shared" si="1"/>
        <v>21.820795366415414</v>
      </c>
    </row>
    <row r="27" spans="1:8" x14ac:dyDescent="0.25">
      <c r="A27" s="2" t="s">
        <v>33</v>
      </c>
      <c r="B27" s="4">
        <v>258.07</v>
      </c>
      <c r="C27" s="10">
        <v>318.98</v>
      </c>
      <c r="D27" s="10">
        <v>318.13</v>
      </c>
      <c r="E27" s="10">
        <v>316.99</v>
      </c>
      <c r="F27" s="15">
        <v>323.47000000000003</v>
      </c>
      <c r="G27" s="7">
        <f t="shared" si="0"/>
        <v>2.0442285245591441</v>
      </c>
      <c r="H27" s="7">
        <f t="shared" si="1"/>
        <v>25.341961483318485</v>
      </c>
    </row>
    <row r="28" spans="1:8" x14ac:dyDescent="0.25">
      <c r="A28" s="2" t="s">
        <v>34</v>
      </c>
      <c r="B28" s="4">
        <v>195.78</v>
      </c>
      <c r="C28" s="10">
        <v>250.41</v>
      </c>
      <c r="D28" s="4">
        <v>256.14</v>
      </c>
      <c r="E28" s="10">
        <v>239.71</v>
      </c>
      <c r="F28" s="8">
        <v>248.62</v>
      </c>
      <c r="G28" s="7">
        <f t="shared" si="0"/>
        <v>3.7169913645655139</v>
      </c>
      <c r="H28" s="7">
        <f t="shared" si="1"/>
        <v>26.989477985493913</v>
      </c>
    </row>
    <row r="29" spans="1:8" x14ac:dyDescent="0.25">
      <c r="A29" s="2" t="s">
        <v>35</v>
      </c>
      <c r="B29" s="10">
        <v>317.05</v>
      </c>
      <c r="C29" s="10">
        <v>337.68</v>
      </c>
      <c r="D29" s="10">
        <v>338.41</v>
      </c>
      <c r="E29" s="10">
        <v>339.71</v>
      </c>
      <c r="F29" s="15">
        <v>338.56</v>
      </c>
      <c r="G29" s="7">
        <f t="shared" si="0"/>
        <v>-0.33852403520648888</v>
      </c>
      <c r="H29" s="7">
        <f t="shared" si="1"/>
        <v>6.7844188613783274</v>
      </c>
    </row>
    <row r="30" spans="1:8" x14ac:dyDescent="0.25">
      <c r="A30" s="2" t="s">
        <v>36</v>
      </c>
      <c r="B30" s="10">
        <v>293.68700000000001</v>
      </c>
      <c r="C30" s="10">
        <v>306.56200000000001</v>
      </c>
      <c r="D30" s="10">
        <v>337.31700000000001</v>
      </c>
      <c r="E30" s="10">
        <v>343.1438</v>
      </c>
      <c r="F30" s="8">
        <v>341.85430000000002</v>
      </c>
      <c r="G30" s="7">
        <f t="shared" si="0"/>
        <v>-0.3757899749317839</v>
      </c>
      <c r="H30" s="7">
        <f t="shared" si="1"/>
        <v>16.400896192204641</v>
      </c>
    </row>
    <row r="31" spans="1:8" x14ac:dyDescent="0.25">
      <c r="A31" s="16" t="s">
        <v>37</v>
      </c>
      <c r="B31" s="17">
        <v>227.14503717999989</v>
      </c>
      <c r="C31" s="18">
        <v>256.89718268000001</v>
      </c>
      <c r="D31" s="18">
        <v>256.68603375000009</v>
      </c>
      <c r="E31" s="18">
        <v>256.18412466000001</v>
      </c>
      <c r="F31" s="19">
        <v>256.08219553000004</v>
      </c>
      <c r="G31" s="20">
        <f t="shared" si="0"/>
        <v>-3.9787449802075603E-2</v>
      </c>
      <c r="H31" s="21">
        <f>(F31/B31-1)*100</f>
        <v>12.739507192961064</v>
      </c>
    </row>
    <row r="35" spans="1:1" x14ac:dyDescent="0.25">
      <c r="A35" s="22" t="s">
        <v>38</v>
      </c>
    </row>
    <row r="36" spans="1:1" x14ac:dyDescent="0.25">
      <c r="A36" s="22" t="s">
        <v>39</v>
      </c>
    </row>
    <row r="37" spans="1:1" x14ac:dyDescent="0.25">
      <c r="A37" s="23" t="s">
        <v>40</v>
      </c>
    </row>
    <row r="38" spans="1:1" x14ac:dyDescent="0.25">
      <c r="A38" s="22" t="s">
        <v>41</v>
      </c>
    </row>
    <row r="39" spans="1:1" x14ac:dyDescent="0.25">
      <c r="A39" s="22"/>
    </row>
    <row r="40" spans="1:1" x14ac:dyDescent="0.25">
      <c r="A40" s="22" t="s">
        <v>42</v>
      </c>
    </row>
  </sheetData>
  <mergeCells count="11">
    <mergeCell ref="H4:H5"/>
    <mergeCell ref="A2:H2"/>
    <mergeCell ref="A3:A5"/>
    <mergeCell ref="C3:F3"/>
    <mergeCell ref="G3:H3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2023-03-08T09:20:57Z</dcterms:modified>
</cp:coreProperties>
</file>