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2D8DB0C9-81D1-4D78-937B-98011ABA08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<sst xmlns="http://schemas.openxmlformats.org/spreadsheetml/2006/main" count="22" uniqueCount="20">
  <si>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</si>
  <si>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</si>
  <si>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</si>
  <si>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</si>
  <si>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</si>
  <si>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</si>
  <si>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</si>
  <si>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</si>
  <si>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</si>
  <si>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</si>
  <si>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</si>
  <si>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</si>
  <si>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gruodis</t>
  </si>
  <si>
    <t>-</t>
  </si>
  <si>
    <t>Šaltinis: ŽŪDC (LŽŪMPRIS)</t>
  </si>
  <si>
    <t>sausis</t>
  </si>
  <si>
    <t>vasaris</t>
  </si>
  <si>
    <t>** lyginant 2023 m. vasario mėn. su  2022 m. vasario mėn.</t>
  </si>
  <si>
    <t>Lietuvos įmonėse pagamintų kiaušinių pardavimas vidaus rinkoje
 2022 m. gruodžio-2023 m. vasario mėn., tūkst. vnt.</t>
  </si>
  <si>
    <t>* lyginant 2023 m. vasario mėn. su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</si>
</sst>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H19" sqref="H19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4" t="s">
        <v>18</v>
      </c>
      <c r="B1" s="44"/>
      <c r="C1" s="44"/>
      <c r="D1" s="44"/>
      <c r="E1" s="44"/>
      <c r="F1" s="44"/>
      <c r="G1" s="44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5" t="s">
        <v>4</v>
      </c>
      <c r="B3" s="46"/>
      <c r="C3" s="49">
        <v>2022</v>
      </c>
      <c r="D3" s="50"/>
      <c r="E3" s="49">
        <v>2023</v>
      </c>
      <c r="F3" s="51"/>
      <c r="G3" s="47" t="s">
        <v>9</v>
      </c>
      <c r="H3" s="48"/>
    </row>
    <row r="4" spans="1:9" x14ac:dyDescent="0.25">
      <c r="A4" s="45"/>
      <c r="B4" s="46"/>
      <c r="C4" s="25" t="s">
        <v>16</v>
      </c>
      <c r="D4" s="25" t="s">
        <v>12</v>
      </c>
      <c r="E4" s="25" t="s">
        <v>15</v>
      </c>
      <c r="F4" s="25" t="s">
        <v>16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32775.33</v>
      </c>
      <c r="D5" s="27">
        <v>28244.124</v>
      </c>
      <c r="E5" s="28">
        <v>27502.781999999999</v>
      </c>
      <c r="F5" s="29">
        <v>23592.008000000002</v>
      </c>
      <c r="G5" s="9">
        <f>(F5/E5)*100-100</f>
        <v>-14.219557861455613</v>
      </c>
      <c r="H5" s="17">
        <f>(F5/C5-1)*100</f>
        <v>-28.019006978724548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25754.674999999999</v>
      </c>
      <c r="D7" s="32">
        <v>30534.723999999998</v>
      </c>
      <c r="E7" s="33">
        <v>24448.966</v>
      </c>
      <c r="F7" s="34">
        <v>29207.175999999999</v>
      </c>
      <c r="G7" s="16">
        <f t="shared" ref="G7:G12" si="0">(F7/E7)*100-100</f>
        <v>19.461804642372186</v>
      </c>
      <c r="H7" s="24">
        <f t="shared" ref="H7:H11" si="1">(F7/C7-1)*100</f>
        <v>13.40533708928573</v>
      </c>
    </row>
    <row r="8" spans="1:9" x14ac:dyDescent="0.25">
      <c r="A8" s="10"/>
      <c r="B8" s="15" t="s">
        <v>0</v>
      </c>
      <c r="C8" s="35">
        <v>542.41999999999996</v>
      </c>
      <c r="D8" s="36">
        <v>447.8</v>
      </c>
      <c r="E8" s="37">
        <v>397.78199999999998</v>
      </c>
      <c r="F8" s="38">
        <v>361.40800000000002</v>
      </c>
      <c r="G8" s="16">
        <f t="shared" si="0"/>
        <v>-9.1442046145878777</v>
      </c>
      <c r="H8" s="14">
        <f t="shared" si="1"/>
        <v>-33.371188378009656</v>
      </c>
    </row>
    <row r="9" spans="1:9" x14ac:dyDescent="0.25">
      <c r="A9" s="10"/>
      <c r="B9" s="15" t="s">
        <v>1</v>
      </c>
      <c r="C9" s="35">
        <v>8838.76</v>
      </c>
      <c r="D9" s="36">
        <v>7757.29</v>
      </c>
      <c r="E9" s="37">
        <v>7045.69</v>
      </c>
      <c r="F9" s="38">
        <v>7831.018</v>
      </c>
      <c r="G9" s="16">
        <f t="shared" si="0"/>
        <v>11.146218468311829</v>
      </c>
      <c r="H9" s="14">
        <f t="shared" si="1"/>
        <v>-11.401395670885961</v>
      </c>
    </row>
    <row r="10" spans="1:9" x14ac:dyDescent="0.25">
      <c r="A10" s="10"/>
      <c r="B10" s="15" t="s">
        <v>2</v>
      </c>
      <c r="C10" s="35">
        <v>16134.405000000001</v>
      </c>
      <c r="D10" s="36">
        <v>21358.35</v>
      </c>
      <c r="E10" s="37">
        <v>15778.013999999999</v>
      </c>
      <c r="F10" s="38">
        <v>20424.8</v>
      </c>
      <c r="G10" s="16">
        <f>(F10/E10)*100-100</f>
        <v>29.451019627692062</v>
      </c>
      <c r="H10" s="14">
        <f>(F10/C10-1)*100</f>
        <v>26.591591075096964</v>
      </c>
    </row>
    <row r="11" spans="1:9" x14ac:dyDescent="0.25">
      <c r="A11" s="10"/>
      <c r="B11" s="15" t="s">
        <v>3</v>
      </c>
      <c r="C11" s="35">
        <v>239.09</v>
      </c>
      <c r="D11" s="36">
        <v>747.37</v>
      </c>
      <c r="E11" s="37">
        <v>1084.5899999999999</v>
      </c>
      <c r="F11" s="38">
        <v>396.95</v>
      </c>
      <c r="G11" s="16">
        <f t="shared" si="0"/>
        <v>-63.40091647535013</v>
      </c>
      <c r="H11" s="14">
        <f t="shared" si="1"/>
        <v>66.025346103977569</v>
      </c>
    </row>
    <row r="12" spans="1:9" ht="14.4" customHeight="1" x14ac:dyDescent="0.25">
      <c r="A12" s="10" t="s">
        <v>6</v>
      </c>
      <c r="B12" s="13"/>
      <c r="C12" s="42" t="s">
        <v>13</v>
      </c>
      <c r="D12" s="39">
        <v>9055.76</v>
      </c>
      <c r="E12" s="40">
        <v>15249.84</v>
      </c>
      <c r="F12" s="41">
        <v>6917.52</v>
      </c>
      <c r="G12" s="20">
        <f t="shared" si="0"/>
        <v>-54.638737193308259</v>
      </c>
      <c r="H12" s="43" t="s">
        <v>13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14</v>
      </c>
      <c r="H14" s="21"/>
    </row>
    <row r="15" spans="1:9" x14ac:dyDescent="0.25">
      <c r="A15" s="21" t="s">
        <v>19</v>
      </c>
      <c r="B15" s="21"/>
      <c r="C15" s="21"/>
      <c r="D15" s="21"/>
    </row>
    <row r="16" spans="1:9" x14ac:dyDescent="0.25">
      <c r="A16" s="21" t="s">
        <v>17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5">
    <mergeCell ref="A1:G1"/>
    <mergeCell ref="A3:B4"/>
    <mergeCell ref="G3:H3"/>
    <mergeCell ref="E3:F3"/>
    <mergeCell ref="C3:D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2023-03-23T10:22:22Z</dcterms:modified>
</cp:coreProperties>
</file>