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<sst xmlns="http://schemas.openxmlformats.org/spreadsheetml/2006/main" count="88" uniqueCount="28">
  <si>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</si>
  <si>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</si>
  <si>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</si>
  <si>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</si>
  <si>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</si>
  <si>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</si>
  <si>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</si>
  <si>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</si>
  <si>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</si>
  <si>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</si>
  <si>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</si>
  <si>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</si>
  <si>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</si>
  <si>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</si>
  <si>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</si>
  <si>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</si>
  <si>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</si>
  <si>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</si>
  <si>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</si>
  <si>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</si>
  <si>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6 sav. 
(02 06–12)</t>
  </si>
  <si>
    <t>7 sav. 
(02 13–19)</t>
  </si>
  <si>
    <t>8 sav. 
(02 20–26)</t>
  </si>
  <si>
    <t>9 sav. 
(02 28–03 06)</t>
  </si>
  <si>
    <t>9 sav. 
(02 27–03 05)</t>
  </si>
  <si>
    <r>
      <t>Kiaulių supirkimo kainos* Latvijoje, Estijoje ir Lenkijoje 2023 m. 6–9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</si>
  <si>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9 savaitę su 2023 m. 8 savaite</t>
  </si>
  <si>
    <t xml:space="preserve">***lyginant 2023 m. 9 savaitę su 2022 m. 9 savaite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</si>
</sst>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2" fillId="2" borderId="0" applyNumberFormat="0" applyBorder="0" applyAlignment="0" applyProtection="0"/>
    <xf numFmtId="0" fontId="11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11" fillId="6" borderId="0" applyNumberFormat="0" applyBorder="0" applyAlignment="0" applyProtection="0"/>
    <xf numFmtId="0" fontId="62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11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" borderId="0" applyNumberFormat="0" applyBorder="0" applyAlignment="0" applyProtection="0"/>
    <xf numFmtId="0" fontId="11" fillId="11" borderId="0" applyNumberFormat="0" applyBorder="0" applyAlignment="0" applyProtection="0"/>
    <xf numFmtId="0" fontId="62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11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4" borderId="0" applyNumberFormat="0" applyBorder="0" applyAlignment="0" applyProtection="0"/>
    <xf numFmtId="0" fontId="11" fillId="3" borderId="0" applyNumberFormat="0" applyBorder="0" applyAlignment="0" applyProtection="0"/>
    <xf numFmtId="0" fontId="62" fillId="7" borderId="0" applyNumberFormat="0" applyBorder="0" applyAlignment="0" applyProtection="0"/>
    <xf numFmtId="0" fontId="11" fillId="6" borderId="0" applyNumberFormat="0" applyBorder="0" applyAlignment="0" applyProtection="0"/>
    <xf numFmtId="0" fontId="62" fillId="10" borderId="0" applyNumberFormat="0" applyBorder="0" applyAlignment="0" applyProtection="0"/>
    <xf numFmtId="0" fontId="11" fillId="9" borderId="0" applyNumberFormat="0" applyBorder="0" applyAlignment="0" applyProtection="0"/>
    <xf numFmtId="0" fontId="62" fillId="12" borderId="0" applyNumberFormat="0" applyBorder="0" applyAlignment="0" applyProtection="0"/>
    <xf numFmtId="0" fontId="11" fillId="11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0" borderId="3" applyNumberFormat="0" applyFill="0" applyAlignment="0" applyProtection="0"/>
    <xf numFmtId="0" fontId="20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11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1" fillId="2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16" borderId="0" applyNumberFormat="0" applyBorder="0" applyAlignment="0" applyProtection="0"/>
    <xf numFmtId="0" fontId="11" fillId="11" borderId="0" applyNumberFormat="0" applyBorder="0" applyAlignment="0" applyProtection="0"/>
    <xf numFmtId="0" fontId="62" fillId="1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1" fillId="25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18" borderId="0" applyNumberFormat="0" applyBorder="0" applyAlignment="0" applyProtection="0"/>
    <xf numFmtId="0" fontId="11" fillId="17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22" borderId="0" applyNumberFormat="0" applyBorder="0" applyAlignment="0" applyProtection="0"/>
    <xf numFmtId="0" fontId="11" fillId="21" borderId="0" applyNumberFormat="0" applyBorder="0" applyAlignment="0" applyProtection="0"/>
    <xf numFmtId="0" fontId="62" fillId="23" borderId="0" applyNumberFormat="0" applyBorder="0" applyAlignment="0" applyProtection="0"/>
    <xf numFmtId="0" fontId="11" fillId="11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11" fillId="25" borderId="0" applyNumberFormat="0" applyBorder="0" applyAlignment="0" applyProtection="0"/>
    <xf numFmtId="0" fontId="64" fillId="27" borderId="0" applyNumberFormat="0" applyBorder="0" applyAlignment="0" applyProtection="0"/>
    <xf numFmtId="0" fontId="12" fillId="28" borderId="0" applyNumberFormat="0" applyBorder="0" applyAlignment="0" applyProtection="0"/>
    <xf numFmtId="0" fontId="64" fillId="27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20" borderId="0" applyNumberFormat="0" applyBorder="0" applyAlignment="0" applyProtection="0"/>
    <xf numFmtId="0" fontId="12" fillId="21" borderId="0" applyNumberFormat="0" applyBorder="0" applyAlignment="0" applyProtection="0"/>
    <xf numFmtId="0" fontId="64" fillId="20" borderId="0" applyNumberFormat="0" applyBorder="0" applyAlignment="0" applyProtection="0"/>
    <xf numFmtId="0" fontId="64" fillId="31" borderId="0" applyNumberFormat="0" applyBorder="0" applyAlignment="0" applyProtection="0"/>
    <xf numFmtId="0" fontId="64" fillId="16" borderId="0" applyNumberFormat="0" applyBorder="0" applyAlignment="0" applyProtection="0"/>
    <xf numFmtId="0" fontId="12" fillId="32" borderId="0" applyNumberFormat="0" applyBorder="0" applyAlignment="0" applyProtection="0"/>
    <xf numFmtId="0" fontId="64" fillId="16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5" borderId="0" applyNumberFormat="0" applyBorder="0" applyAlignment="0" applyProtection="0"/>
    <xf numFmtId="0" fontId="12" fillId="35" borderId="0" applyNumberFormat="0" applyBorder="0" applyAlignment="0" applyProtection="0"/>
    <xf numFmtId="0" fontId="64" fillId="5" borderId="0" applyNumberFormat="0" applyBorder="0" applyAlignment="0" applyProtection="0"/>
    <xf numFmtId="0" fontId="64" fillId="36" borderId="0" applyNumberFormat="0" applyBorder="0" applyAlignment="0" applyProtection="0"/>
    <xf numFmtId="0" fontId="64" fillId="29" borderId="0" applyNumberFormat="0" applyBorder="0" applyAlignment="0" applyProtection="0"/>
    <xf numFmtId="0" fontId="12" fillId="28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31" borderId="0" applyNumberFormat="0" applyBorder="0" applyAlignment="0" applyProtection="0"/>
    <xf numFmtId="0" fontId="12" fillId="21" borderId="0" applyNumberFormat="0" applyBorder="0" applyAlignment="0" applyProtection="0"/>
    <xf numFmtId="0" fontId="64" fillId="33" borderId="0" applyNumberFormat="0" applyBorder="0" applyAlignment="0" applyProtection="0"/>
    <xf numFmtId="0" fontId="12" fillId="32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36" borderId="0" applyNumberFormat="0" applyBorder="0" applyAlignment="0" applyProtection="0"/>
    <xf numFmtId="0" fontId="12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12" fillId="37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3" borderId="0" applyNumberFormat="0" applyBorder="0" applyAlignment="0" applyProtection="0"/>
    <xf numFmtId="0" fontId="12" fillId="3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35" borderId="0" applyNumberFormat="0" applyBorder="0" applyAlignment="0" applyProtection="0"/>
    <xf numFmtId="0" fontId="12" fillId="46" borderId="0" applyNumberFormat="0" applyBorder="0" applyAlignment="0" applyProtection="0"/>
    <xf numFmtId="0" fontId="64" fillId="35" borderId="0" applyNumberFormat="0" applyBorder="0" applyAlignment="0" applyProtection="0"/>
    <xf numFmtId="0" fontId="64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169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8" fillId="20" borderId="5" applyNumberFormat="0" applyAlignment="0" applyProtection="0"/>
    <xf numFmtId="0" fontId="13" fillId="2" borderId="6" applyNumberFormat="0" applyAlignment="0" applyProtection="0"/>
    <xf numFmtId="0" fontId="68" fillId="20" borderId="5" applyNumberFormat="0" applyAlignment="0" applyProtection="0"/>
    <xf numFmtId="0" fontId="68" fillId="49" borderId="5" applyNumberFormat="0" applyAlignment="0" applyProtection="0"/>
    <xf numFmtId="0" fontId="69" fillId="50" borderId="7" applyNumberFormat="0" applyAlignment="0" applyProtection="0"/>
    <xf numFmtId="0" fontId="14" fillId="16" borderId="8" applyNumberFormat="0" applyAlignment="0" applyProtection="0"/>
    <xf numFmtId="0" fontId="69" fillId="50" borderId="7" applyNumberFormat="0" applyAlignment="0" applyProtection="0"/>
    <xf numFmtId="0" fontId="69" fillId="51" borderId="7" applyNumberFormat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51" borderId="7" applyNumberFormat="0" applyAlignment="0" applyProtection="0"/>
    <xf numFmtId="0" fontId="14" fillId="16" borderId="8" applyNumberFormat="0" applyAlignment="0" applyProtection="0"/>
    <xf numFmtId="0" fontId="68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4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5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3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80" fillId="50" borderId="5" applyNumberFormat="0" applyAlignment="0" applyProtection="0"/>
    <xf numFmtId="0" fontId="22" fillId="16" borderId="6" applyNumberFormat="0" applyAlignment="0" applyProtection="0"/>
    <xf numFmtId="0" fontId="80" fillId="50" borderId="5" applyNumberFormat="0" applyAlignment="0" applyProtection="0"/>
    <xf numFmtId="0" fontId="80" fillId="51" borderId="5" applyNumberFormat="0" applyAlignment="0" applyProtection="0"/>
    <xf numFmtId="0" fontId="64" fillId="38" borderId="0" applyNumberFormat="0" applyBorder="0" applyAlignment="0" applyProtection="0"/>
    <xf numFmtId="0" fontId="12" fillId="37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4" borderId="0" applyNumberFormat="0" applyBorder="0" applyAlignment="0" applyProtection="0"/>
    <xf numFmtId="0" fontId="12" fillId="32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0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2" applyNumberFormat="0" applyFill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0" fontId="67" fillId="48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horizontal="center" vertical="center" wrapText="1"/>
    </xf>
    <xf numFmtId="0" fontId="2" fillId="57" borderId="26" xfId="0" applyFont="1" applyFill="1" applyBorder="1" applyAlignment="1">
      <alignment horizontal="center"/>
    </xf>
    <xf numFmtId="2" fontId="4" fillId="57" borderId="27" xfId="0" applyNumberFormat="1" applyFont="1" applyFill="1" applyBorder="1" applyAlignment="1">
      <alignment horizontal="center"/>
    </xf>
    <xf numFmtId="2" fontId="4" fillId="57" borderId="28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2" fillId="0" borderId="29" xfId="0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30" xfId="0" applyNumberFormat="1" applyFont="1" applyBorder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0" fontId="2" fillId="57" borderId="37" xfId="0" applyFont="1" applyFill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3" fillId="0" borderId="35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" fontId="3" fillId="0" borderId="0" xfId="0" applyNumberFormat="1" applyFont="1" applyAlignment="1" applyProtection="1">
      <alignment horizontal="center"/>
      <protection locked="0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4" fontId="3" fillId="0" borderId="40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3" fillId="0" borderId="42" xfId="0" applyNumberFormat="1" applyFont="1" applyBorder="1" applyAlignment="1" applyProtection="1">
      <alignment horizontal="center"/>
      <protection locked="0"/>
    </xf>
    <xf numFmtId="4" fontId="4" fillId="57" borderId="28" xfId="0" applyNumberFormat="1" applyFont="1" applyFill="1" applyBorder="1" applyAlignment="1" applyProtection="1">
      <alignment horizontal="center"/>
      <protection locked="0"/>
    </xf>
    <xf numFmtId="0" fontId="3" fillId="0" borderId="43" xfId="0" applyFont="1" applyBorder="1" applyAlignment="1">
      <alignment horizontal="center"/>
    </xf>
    <xf numFmtId="0" fontId="1" fillId="16" borderId="44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1" fillId="16" borderId="47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84" fillId="0" borderId="0" xfId="0" applyFont="1" applyAlignment="1">
      <alignment horizontal="center" vertical="center"/>
    </xf>
    <xf numFmtId="2" fontId="1" fillId="0" borderId="0" xfId="317" applyNumberFormat="1" applyFont="1" applyAlignment="1">
      <alignment horizontal="left" vertical="center" wrapText="1"/>
      <protection/>
    </xf>
    <xf numFmtId="2" fontId="1" fillId="0" borderId="0" xfId="317" applyNumberFormat="1" applyFont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 vertical="center" wrapText="1"/>
    </xf>
    <xf numFmtId="0" fontId="1" fillId="16" borderId="50" xfId="0" applyFont="1" applyFill="1" applyBorder="1" applyAlignment="1">
      <alignment horizontal="center" vertical="center" wrapText="1"/>
    </xf>
    <xf numFmtId="0" fontId="1" fillId="16" borderId="44" xfId="0" applyFont="1" applyFill="1" applyBorder="1" applyAlignment="1">
      <alignment horizontal="center" vertical="center"/>
    </xf>
    <xf numFmtId="0" fontId="1" fillId="16" borderId="51" xfId="0" applyFont="1" applyFill="1" applyBorder="1" applyAlignment="1">
      <alignment horizontal="center" vertical="center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">
      <selection activeCell="A2" sqref="A2:I2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6" max="16" width="9.140625" style="0" customWidth="1"/>
  </cols>
  <sheetData>
    <row r="2" spans="1:9" ht="12.75">
      <c r="A2" s="75" t="s">
        <v>25</v>
      </c>
      <c r="B2" s="75"/>
      <c r="C2" s="75"/>
      <c r="D2" s="75"/>
      <c r="E2" s="75"/>
      <c r="F2" s="75"/>
      <c r="G2" s="75"/>
      <c r="H2" s="75"/>
      <c r="I2" s="75"/>
    </row>
    <row r="3" s="5" customFormat="1" ht="12.75"/>
    <row r="4" spans="1:10" s="5" customFormat="1" ht="12.75" customHeight="1">
      <c r="A4" s="81" t="s">
        <v>8</v>
      </c>
      <c r="B4" s="69">
        <v>2022</v>
      </c>
      <c r="C4" s="71">
        <v>2023</v>
      </c>
      <c r="D4" s="72"/>
      <c r="E4" s="72"/>
      <c r="F4" s="73"/>
      <c r="G4" s="83" t="s">
        <v>0</v>
      </c>
      <c r="H4" s="84"/>
      <c r="J4" s="11"/>
    </row>
    <row r="5" spans="1:10" s="6" customFormat="1" ht="32.25" customHeight="1">
      <c r="A5" s="82"/>
      <c r="B5" s="22" t="s">
        <v>23</v>
      </c>
      <c r="C5" s="22" t="s">
        <v>20</v>
      </c>
      <c r="D5" s="22" t="s">
        <v>21</v>
      </c>
      <c r="E5" s="22" t="s">
        <v>22</v>
      </c>
      <c r="F5" s="22" t="s">
        <v>24</v>
      </c>
      <c r="G5" s="23" t="s">
        <v>10</v>
      </c>
      <c r="H5" s="24" t="s">
        <v>11</v>
      </c>
      <c r="J5" s="10"/>
    </row>
    <row r="6" spans="1:10" s="6" customFormat="1" ht="12.75" customHeight="1">
      <c r="A6" s="78" t="s">
        <v>13</v>
      </c>
      <c r="B6" s="78"/>
      <c r="C6" s="78"/>
      <c r="D6" s="78"/>
      <c r="E6" s="78"/>
      <c r="F6" s="78"/>
      <c r="G6" s="78"/>
      <c r="H6" s="78"/>
      <c r="J6" s="16"/>
    </row>
    <row r="7" spans="1:11" s="6" customFormat="1" ht="12.75" customHeight="1">
      <c r="A7" s="29" t="s">
        <v>1</v>
      </c>
      <c r="B7" s="30">
        <v>125.9356</v>
      </c>
      <c r="C7" s="31">
        <v>213.565</v>
      </c>
      <c r="D7" s="31">
        <v>221.885</v>
      </c>
      <c r="E7" s="31">
        <v>235.372</v>
      </c>
      <c r="F7" s="61">
        <v>232.897</v>
      </c>
      <c r="G7" s="32">
        <f>+F7/E7*100-100</f>
        <v>-1.0515269445813544</v>
      </c>
      <c r="H7" s="32">
        <f>+F7/B7*100-100</f>
        <v>84.93341040976497</v>
      </c>
      <c r="J7" s="18"/>
      <c r="K7" s="14"/>
    </row>
    <row r="8" spans="1:11" s="6" customFormat="1" ht="12.75" customHeight="1">
      <c r="A8" s="33" t="s">
        <v>2</v>
      </c>
      <c r="B8" s="34">
        <v>130.7158</v>
      </c>
      <c r="C8" s="35">
        <v>220.982</v>
      </c>
      <c r="D8" s="35">
        <v>231.614</v>
      </c>
      <c r="E8" s="35">
        <v>244.048</v>
      </c>
      <c r="F8" s="62">
        <v>243.073</v>
      </c>
      <c r="G8" s="36">
        <f>+F8/E8*100-100</f>
        <v>-0.39951157149413064</v>
      </c>
      <c r="H8" s="35">
        <f>+F8/B8*100-100</f>
        <v>85.95533210216365</v>
      </c>
      <c r="J8" s="18"/>
      <c r="K8" s="14"/>
    </row>
    <row r="9" spans="1:11" s="6" customFormat="1" ht="12.75" customHeight="1">
      <c r="A9" s="33" t="s">
        <v>3</v>
      </c>
      <c r="B9" s="34">
        <v>130.675</v>
      </c>
      <c r="C9" s="35">
        <v>219.002</v>
      </c>
      <c r="D9" s="35">
        <v>234.519</v>
      </c>
      <c r="E9" s="35">
        <v>242.109</v>
      </c>
      <c r="F9" s="62">
        <v>246.396</v>
      </c>
      <c r="G9" s="36">
        <f>+F9/E9*100-100</f>
        <v>1.7706900610881888</v>
      </c>
      <c r="H9" s="35">
        <f>+F9/B9*100-100</f>
        <v>88.556342070021</v>
      </c>
      <c r="J9" s="18"/>
      <c r="K9" s="14"/>
    </row>
    <row r="10" spans="1:11" s="6" customFormat="1" ht="12.75" customHeight="1">
      <c r="A10" s="33" t="s">
        <v>4</v>
      </c>
      <c r="B10" s="34">
        <v>103.976</v>
      </c>
      <c r="C10" s="35" t="s">
        <v>9</v>
      </c>
      <c r="D10" s="35" t="s">
        <v>9</v>
      </c>
      <c r="E10" s="35" t="s">
        <v>9</v>
      </c>
      <c r="F10" s="62" t="s">
        <v>9</v>
      </c>
      <c r="G10" s="36" t="s">
        <v>9</v>
      </c>
      <c r="H10" s="35" t="s">
        <v>9</v>
      </c>
      <c r="J10" s="18"/>
      <c r="K10" s="14"/>
    </row>
    <row r="11" spans="1:11" s="6" customFormat="1" ht="12.75" customHeight="1">
      <c r="A11" s="33" t="s">
        <v>5</v>
      </c>
      <c r="B11" s="34" t="s">
        <v>9</v>
      </c>
      <c r="C11" s="35" t="s">
        <v>9</v>
      </c>
      <c r="D11" s="35">
        <v>217.983</v>
      </c>
      <c r="E11" s="35">
        <v>220.434</v>
      </c>
      <c r="F11" s="62" t="s">
        <v>9</v>
      </c>
      <c r="G11" s="36" t="s">
        <v>9</v>
      </c>
      <c r="H11" s="35" t="s">
        <v>9</v>
      </c>
      <c r="J11" s="18"/>
      <c r="K11" s="14"/>
    </row>
    <row r="12" spans="1:11" s="6" customFormat="1" ht="12.75" customHeight="1">
      <c r="A12" s="33" t="s">
        <v>6</v>
      </c>
      <c r="B12" s="37" t="s">
        <v>9</v>
      </c>
      <c r="C12" s="38" t="s">
        <v>9</v>
      </c>
      <c r="D12" s="38" t="s">
        <v>9</v>
      </c>
      <c r="E12" s="38" t="s">
        <v>9</v>
      </c>
      <c r="F12" s="63" t="s">
        <v>9</v>
      </c>
      <c r="G12" s="36" t="s">
        <v>9</v>
      </c>
      <c r="H12" s="35" t="s">
        <v>9</v>
      </c>
      <c r="J12" s="18"/>
      <c r="K12" s="14"/>
    </row>
    <row r="13" spans="1:11" s="6" customFormat="1" ht="12.75" customHeight="1">
      <c r="A13" s="25" t="s">
        <v>7</v>
      </c>
      <c r="B13" s="27">
        <v>127.3957</v>
      </c>
      <c r="C13" s="27">
        <v>216.808</v>
      </c>
      <c r="D13" s="27">
        <v>226.279</v>
      </c>
      <c r="E13" s="27">
        <v>238.897</v>
      </c>
      <c r="F13" s="27">
        <v>237.26</v>
      </c>
      <c r="G13" s="27">
        <f>+F13/E13*100-100</f>
        <v>-0.6852325479181332</v>
      </c>
      <c r="H13" s="27">
        <f>+F13/B13*100-100</f>
        <v>86.23862500853639</v>
      </c>
      <c r="J13" s="18"/>
      <c r="K13" s="14"/>
    </row>
    <row r="14" spans="1:10" s="6" customFormat="1" ht="12.75" customHeight="1">
      <c r="A14" s="79" t="s">
        <v>14</v>
      </c>
      <c r="B14" s="78"/>
      <c r="C14" s="79"/>
      <c r="D14" s="79"/>
      <c r="E14" s="79"/>
      <c r="F14" s="79"/>
      <c r="G14" s="79"/>
      <c r="H14" s="79"/>
      <c r="J14" s="1"/>
    </row>
    <row r="15" spans="1:11" s="6" customFormat="1" ht="12.75" customHeight="1">
      <c r="A15" s="33" t="s">
        <v>1</v>
      </c>
      <c r="B15" s="46">
        <v>147</v>
      </c>
      <c r="C15" s="32">
        <v>205</v>
      </c>
      <c r="D15" s="32">
        <v>212</v>
      </c>
      <c r="E15" s="32">
        <v>216</v>
      </c>
      <c r="F15" s="32">
        <v>217</v>
      </c>
      <c r="G15" s="39">
        <f>+F15/E15*100-100</f>
        <v>0.4629629629629477</v>
      </c>
      <c r="H15" s="32">
        <f>+F15/B15*100-100</f>
        <v>47.61904761904762</v>
      </c>
      <c r="J15" s="9"/>
      <c r="K15" s="14"/>
    </row>
    <row r="16" spans="1:11" s="6" customFormat="1" ht="12.75" customHeight="1">
      <c r="A16" s="33" t="s">
        <v>2</v>
      </c>
      <c r="B16" s="47">
        <v>143</v>
      </c>
      <c r="C16" s="35">
        <v>201</v>
      </c>
      <c r="D16" s="35">
        <v>207</v>
      </c>
      <c r="E16" s="35">
        <v>211</v>
      </c>
      <c r="F16" s="35">
        <v>213</v>
      </c>
      <c r="G16" s="39">
        <f>+F16/E16*100-100</f>
        <v>0.9478672985782026</v>
      </c>
      <c r="H16" s="35">
        <f>+F16/B16*100-100</f>
        <v>48.95104895104896</v>
      </c>
      <c r="J16" s="9"/>
      <c r="K16" s="14"/>
    </row>
    <row r="17" spans="1:11" s="6" customFormat="1" ht="12.75" customHeight="1">
      <c r="A17" s="33" t="s">
        <v>3</v>
      </c>
      <c r="B17" s="47">
        <v>131</v>
      </c>
      <c r="C17" s="35">
        <v>191</v>
      </c>
      <c r="D17" s="35">
        <v>194</v>
      </c>
      <c r="E17" s="35" t="s">
        <v>17</v>
      </c>
      <c r="F17" s="35">
        <v>200</v>
      </c>
      <c r="G17" s="39" t="s">
        <v>9</v>
      </c>
      <c r="H17" s="35">
        <f>+F17/B17*100-100</f>
        <v>52.67175572519085</v>
      </c>
      <c r="J17" s="9"/>
      <c r="K17" s="14"/>
    </row>
    <row r="18" spans="1:11" s="6" customFormat="1" ht="12.75" customHeight="1">
      <c r="A18" s="33" t="s">
        <v>4</v>
      </c>
      <c r="B18" s="47" t="s">
        <v>9</v>
      </c>
      <c r="C18" s="35" t="s">
        <v>9</v>
      </c>
      <c r="D18" s="35" t="s">
        <v>9</v>
      </c>
      <c r="E18" s="35" t="s">
        <v>9</v>
      </c>
      <c r="F18" s="35" t="s">
        <v>9</v>
      </c>
      <c r="G18" s="39" t="s">
        <v>9</v>
      </c>
      <c r="H18" s="35" t="s">
        <v>9</v>
      </c>
      <c r="J18" s="9"/>
      <c r="K18" s="14"/>
    </row>
    <row r="19" spans="1:11" s="6" customFormat="1" ht="12.75" customHeight="1">
      <c r="A19" s="33" t="s">
        <v>5</v>
      </c>
      <c r="B19" s="48" t="s">
        <v>9</v>
      </c>
      <c r="C19" s="40" t="s">
        <v>9</v>
      </c>
      <c r="D19" s="40" t="s">
        <v>9</v>
      </c>
      <c r="E19" s="40" t="s">
        <v>9</v>
      </c>
      <c r="F19" s="40" t="s">
        <v>9</v>
      </c>
      <c r="G19" s="39" t="s">
        <v>9</v>
      </c>
      <c r="H19" s="35" t="s">
        <v>9</v>
      </c>
      <c r="J19" s="9"/>
      <c r="K19" s="14"/>
    </row>
    <row r="20" spans="1:11" s="6" customFormat="1" ht="12.75" customHeight="1">
      <c r="A20" s="33" t="s">
        <v>6</v>
      </c>
      <c r="B20" s="68" t="s">
        <v>9</v>
      </c>
      <c r="C20" s="40" t="s">
        <v>9</v>
      </c>
      <c r="D20" s="40" t="s">
        <v>9</v>
      </c>
      <c r="E20" s="40" t="s">
        <v>9</v>
      </c>
      <c r="F20" s="40" t="s">
        <v>9</v>
      </c>
      <c r="G20" s="39" t="s">
        <v>9</v>
      </c>
      <c r="H20" s="35" t="s">
        <v>9</v>
      </c>
      <c r="J20" s="9"/>
      <c r="K20" s="14"/>
    </row>
    <row r="21" spans="1:11" s="6" customFormat="1" ht="12.75" customHeight="1">
      <c r="A21" s="25" t="s">
        <v>7</v>
      </c>
      <c r="B21" s="26">
        <v>145</v>
      </c>
      <c r="C21" s="26">
        <v>203</v>
      </c>
      <c r="D21" s="26">
        <v>209</v>
      </c>
      <c r="E21" s="26">
        <v>214</v>
      </c>
      <c r="F21" s="26">
        <v>215</v>
      </c>
      <c r="G21" s="27">
        <f>+F21/E21*100-100</f>
        <v>0.46728971962618004</v>
      </c>
      <c r="H21" s="27">
        <f>+F21/B21*100-100</f>
        <v>48.27586206896552</v>
      </c>
      <c r="J21" s="4"/>
      <c r="K21" s="14"/>
    </row>
    <row r="22" spans="1:10" s="6" customFormat="1" ht="12.75" customHeight="1">
      <c r="A22" s="74" t="s">
        <v>19</v>
      </c>
      <c r="B22" s="74"/>
      <c r="C22" s="74"/>
      <c r="D22" s="74"/>
      <c r="E22" s="74"/>
      <c r="F22" s="74"/>
      <c r="G22" s="74"/>
      <c r="H22" s="74"/>
      <c r="I22" s="7"/>
      <c r="J22" s="17"/>
    </row>
    <row r="23" spans="1:11" s="6" customFormat="1" ht="12.75" customHeight="1">
      <c r="A23" s="41" t="s">
        <v>1</v>
      </c>
      <c r="B23" s="42">
        <v>141.81422445350904</v>
      </c>
      <c r="C23" s="43">
        <v>218.95993680884675</v>
      </c>
      <c r="D23" s="43">
        <v>228.37852787730213</v>
      </c>
      <c r="E23" s="43">
        <v>232.04293248945146</v>
      </c>
      <c r="F23" s="64">
        <v>231.46163829787233</v>
      </c>
      <c r="G23" s="36">
        <f aca="true" t="shared" si="0" ref="G23:G29">+F23/E23*100-100</f>
        <v>-0.2505114830875357</v>
      </c>
      <c r="H23" s="35">
        <f aca="true" t="shared" si="1" ref="H23:H29">+F23/B23*100-100</f>
        <v>63.21468399226228</v>
      </c>
      <c r="I23" s="7"/>
      <c r="J23" s="9"/>
      <c r="K23" s="14"/>
    </row>
    <row r="24" spans="1:14" s="6" customFormat="1" ht="12.75" customHeight="1">
      <c r="A24" s="41" t="s">
        <v>2</v>
      </c>
      <c r="B24" s="44">
        <v>142.15331032318795</v>
      </c>
      <c r="C24" s="60">
        <v>218.8395997893628</v>
      </c>
      <c r="D24" s="60">
        <v>227.49429044356444</v>
      </c>
      <c r="E24" s="60">
        <v>230.90616033755273</v>
      </c>
      <c r="F24" s="65">
        <v>230.10340425531916</v>
      </c>
      <c r="G24" s="36">
        <f t="shared" si="0"/>
        <v>-0.3476546840760193</v>
      </c>
      <c r="H24" s="35">
        <f t="shared" si="1"/>
        <v>61.86988803298016</v>
      </c>
      <c r="I24" s="7"/>
      <c r="J24" s="9"/>
      <c r="K24" s="14"/>
      <c r="L24" s="14"/>
      <c r="M24" s="14"/>
      <c r="N24" s="14"/>
    </row>
    <row r="25" spans="1:14" s="6" customFormat="1" ht="12.75" customHeight="1">
      <c r="A25" s="41" t="s">
        <v>3</v>
      </c>
      <c r="B25" s="44">
        <v>135.5118502248719</v>
      </c>
      <c r="C25" s="60">
        <v>212.14089520800422</v>
      </c>
      <c r="D25" s="60">
        <v>221.61327969493158</v>
      </c>
      <c r="E25" s="60">
        <v>225.04713080168776</v>
      </c>
      <c r="F25" s="65">
        <v>223.48246808510635</v>
      </c>
      <c r="G25" s="36">
        <f t="shared" si="0"/>
        <v>-0.6952600155387927</v>
      </c>
      <c r="H25" s="35">
        <f t="shared" si="1"/>
        <v>64.9172878344246</v>
      </c>
      <c r="I25" s="7"/>
      <c r="J25" s="9"/>
      <c r="K25" s="14"/>
      <c r="L25" s="14"/>
      <c r="M25" s="14"/>
      <c r="N25" s="14"/>
    </row>
    <row r="26" spans="1:14" s="6" customFormat="1" ht="12.75" customHeight="1">
      <c r="A26" s="41" t="s">
        <v>4</v>
      </c>
      <c r="B26" s="44">
        <v>127.59338981278108</v>
      </c>
      <c r="C26" s="60">
        <v>204.6646234860453</v>
      </c>
      <c r="D26" s="60">
        <v>214.6940096800553</v>
      </c>
      <c r="E26" s="60">
        <v>218.4128270042194</v>
      </c>
      <c r="F26" s="65">
        <v>216.46251063829786</v>
      </c>
      <c r="G26" s="36">
        <f t="shared" si="0"/>
        <v>-0.8929495545991273</v>
      </c>
      <c r="H26" s="35">
        <f t="shared" si="1"/>
        <v>69.65025457503341</v>
      </c>
      <c r="I26" s="7"/>
      <c r="J26" s="9"/>
      <c r="K26" s="14"/>
      <c r="L26" s="14"/>
      <c r="M26" s="14"/>
      <c r="N26" s="14"/>
    </row>
    <row r="27" spans="1:14" s="6" customFormat="1" ht="12.75" customHeight="1">
      <c r="A27" s="41" t="s">
        <v>5</v>
      </c>
      <c r="B27" s="44">
        <v>95.17360108775233</v>
      </c>
      <c r="C27" s="60">
        <v>188.8715955766193</v>
      </c>
      <c r="D27" s="60">
        <v>196.41754143357008</v>
      </c>
      <c r="E27" s="60">
        <v>199.21772151898733</v>
      </c>
      <c r="F27" s="65">
        <v>198.79791489361702</v>
      </c>
      <c r="G27" s="36">
        <f t="shared" si="0"/>
        <v>-0.2107275508269879</v>
      </c>
      <c r="H27" s="35">
        <f t="shared" si="1"/>
        <v>108.87926128834886</v>
      </c>
      <c r="I27" s="7"/>
      <c r="J27" s="9"/>
      <c r="K27" s="14"/>
      <c r="L27" s="14"/>
      <c r="M27" s="14"/>
      <c r="N27" s="14"/>
    </row>
    <row r="28" spans="1:14" s="6" customFormat="1" ht="12.75" customHeight="1">
      <c r="A28" s="41" t="s">
        <v>6</v>
      </c>
      <c r="B28" s="49" t="s">
        <v>17</v>
      </c>
      <c r="C28" s="50" t="s">
        <v>17</v>
      </c>
      <c r="D28" s="50" t="s">
        <v>17</v>
      </c>
      <c r="E28" s="50" t="s">
        <v>17</v>
      </c>
      <c r="F28" s="66" t="s">
        <v>17</v>
      </c>
      <c r="G28" s="36" t="s">
        <v>9</v>
      </c>
      <c r="H28" s="35" t="s">
        <v>9</v>
      </c>
      <c r="I28" s="7"/>
      <c r="J28" s="9"/>
      <c r="K28" s="14"/>
      <c r="L28" s="14"/>
      <c r="M28" s="14"/>
      <c r="N28" s="14"/>
    </row>
    <row r="29" spans="1:14" s="6" customFormat="1" ht="12.75" customHeight="1">
      <c r="A29" s="45" t="s">
        <v>7</v>
      </c>
      <c r="B29" s="67">
        <v>141.11862775860266</v>
      </c>
      <c r="C29" s="67">
        <v>218.10319115323858</v>
      </c>
      <c r="D29" s="67">
        <v>227.06947849225804</v>
      </c>
      <c r="E29" s="67">
        <v>230.55666666666667</v>
      </c>
      <c r="F29" s="67">
        <v>229.81406382978724</v>
      </c>
      <c r="G29" s="27">
        <f t="shared" si="0"/>
        <v>-0.3220912444718209</v>
      </c>
      <c r="H29" s="27">
        <f t="shared" si="1"/>
        <v>62.851685479047376</v>
      </c>
      <c r="I29" s="7"/>
      <c r="J29" s="9"/>
      <c r="K29" s="14"/>
      <c r="L29" s="14"/>
      <c r="M29" s="14"/>
      <c r="N29" s="14"/>
    </row>
    <row r="30" spans="1:14" s="6" customFormat="1" ht="15" customHeight="1">
      <c r="A30" s="3"/>
      <c r="B30" s="4"/>
      <c r="C30" s="4"/>
      <c r="D30" s="4"/>
      <c r="E30" s="80"/>
      <c r="F30" s="80"/>
      <c r="G30" s="80"/>
      <c r="H30" s="80"/>
      <c r="I30" s="7"/>
      <c r="J30" s="13"/>
      <c r="L30" s="14"/>
      <c r="M30" s="14"/>
      <c r="N30" s="14"/>
    </row>
    <row r="31" spans="1:9" ht="12.75" customHeight="1">
      <c r="A31" s="70" t="s">
        <v>15</v>
      </c>
      <c r="B31" s="70"/>
      <c r="C31" s="70"/>
      <c r="D31" s="70"/>
      <c r="E31" s="70"/>
      <c r="F31" s="70"/>
      <c r="G31" s="70"/>
      <c r="H31" s="70"/>
      <c r="I31" s="51"/>
    </row>
    <row r="32" spans="1:9" ht="15.75" customHeight="1">
      <c r="A32" s="76" t="s">
        <v>12</v>
      </c>
      <c r="B32" s="77"/>
      <c r="C32" s="77"/>
      <c r="D32" s="77"/>
      <c r="E32" s="77"/>
      <c r="F32" s="77"/>
      <c r="G32" s="77"/>
      <c r="H32" s="77"/>
      <c r="I32" s="77"/>
    </row>
    <row r="33" spans="1:9" ht="12.75">
      <c r="A33" s="52" t="s">
        <v>26</v>
      </c>
      <c r="B33" s="53"/>
      <c r="C33" s="53"/>
      <c r="D33" s="54"/>
      <c r="E33" s="55"/>
      <c r="F33" s="55"/>
      <c r="G33" s="55"/>
      <c r="H33" s="55"/>
      <c r="I33" s="51"/>
    </row>
    <row r="34" spans="1:9" ht="12.75">
      <c r="A34" s="52" t="s">
        <v>27</v>
      </c>
      <c r="B34" s="53"/>
      <c r="C34" s="53"/>
      <c r="D34" s="56"/>
      <c r="E34" s="56"/>
      <c r="F34" s="56"/>
      <c r="G34" s="56"/>
      <c r="H34" s="56"/>
      <c r="I34" s="51"/>
    </row>
    <row r="35" spans="1:9" ht="12.75">
      <c r="A35" s="52" t="s">
        <v>16</v>
      </c>
      <c r="B35" s="28"/>
      <c r="C35" s="28"/>
      <c r="D35" s="57"/>
      <c r="E35" s="58"/>
      <c r="F35" s="58"/>
      <c r="G35" s="58"/>
      <c r="H35" s="56"/>
      <c r="I35" s="59"/>
    </row>
    <row r="36" spans="1:9" ht="12.75">
      <c r="A36" s="2"/>
      <c r="B36" s="12"/>
      <c r="C36" s="12"/>
      <c r="D36" s="12"/>
      <c r="E36" s="8"/>
      <c r="F36" s="20" t="s">
        <v>18</v>
      </c>
      <c r="G36" s="15"/>
      <c r="H36" s="5"/>
      <c r="I36" s="19"/>
    </row>
    <row r="37" spans="1:9" ht="12.75">
      <c r="A37" s="2"/>
      <c r="B37" s="12"/>
      <c r="C37" s="12"/>
      <c r="D37" s="12"/>
      <c r="E37" s="8"/>
      <c r="F37" s="21"/>
      <c r="G37" s="15"/>
      <c r="H37" s="5"/>
      <c r="I37" s="5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2023-03-14T07:59:51Z</dcterms:modified>
  <cp:category/>
  <cp:version/>
  <cp:contentType/>
  <cp:contentStatus/>
</cp:coreProperties>
</file>