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2\"/>
    </mc:Choice>
  </mc:AlternateContent>
  <xr:revisionPtr revIDLastSave="0" documentId="13_ncr:1_{2AD55CEF-7020-4EBB-AFB0-BA33F6BD0294}" xr6:coauthVersionLast="47" xr6:coauthVersionMax="47" xr10:uidLastSave="{00000000-0000-0000-0000-000000000000}"/>
  <bookViews>
    <workbookView xWindow="12195" yWindow="1065" windowWidth="15885" windowHeight="14730" xr2:uid="{8E347A16-5653-4DDA-A922-621466F96704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G12" i="1"/>
  <c r="F12" i="1"/>
  <c r="G11" i="1"/>
  <c r="F11" i="1"/>
  <c r="M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<sst xmlns="http://schemas.openxmlformats.org/spreadsheetml/2006/main" count="75" uniqueCount="26">
  <si>
    <t>Suklasifikuotų ekologinės gamybos ūkiuose užaugintų galvijų skerdenų skaičius
 ir vidutinės supirkimo kainos Lietuvos įmonėse 2023 m. 8 sav. pagal MS–1 ataskaitą</t>
  </si>
  <si>
    <t>Galvijai</t>
  </si>
  <si>
    <t>Skerdenų skaičius, vnt.</t>
  </si>
  <si>
    <t>Vidutinė supirkimo kaina,
 EUR/100 kg skerdenų (be PVM)</t>
  </si>
  <si>
    <t>Pokytis, %</t>
  </si>
  <si>
    <t>8 sav.
(02 21–27)</t>
  </si>
  <si>
    <t>6 sav.
(02 06–12)</t>
  </si>
  <si>
    <t>7 sav.
(02 13–19)</t>
  </si>
  <si>
    <t>8 sav.
(02 20–26)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</si>
  <si>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</si>
  <si>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</si>
  <si>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</si>
  <si>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</si>
  <si>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</si>
  <si>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</si>
  <si>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</si>
  <si>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</si>
  <si>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</si>
  <si>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</si>
  <si>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</si>
  <si>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</si>
  <si>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</si>
  <si>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8 sav. su 7 sav.</t>
  </si>
  <si>
    <t>** lyginant 2023 m. 8 sav. su 2022 m. 8 sav.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</si>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</sst>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3" fontId="4" fillId="0" borderId="23" xfId="0" applyNumberFormat="1" applyFont="1" applyBorder="1" applyAlignment="1">
      <alignment horizontal="right" vertical="center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4" fontId="4" fillId="0" borderId="25" xfId="0" quotePrefix="1" applyNumberFormat="1" applyFont="1" applyBorder="1" applyAlignment="1">
      <alignment horizontal="right" vertical="center" wrapText="1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7" xfId="0" applyNumberFormat="1" applyFont="1" applyBorder="1" applyAlignment="1">
      <alignment horizontal="right" vertical="center" indent="1"/>
    </xf>
    <xf numFmtId="2" fontId="4" fillId="0" borderId="23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2" fontId="6" fillId="3" borderId="29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0C548956-276E-45D3-B838-ACDFD1A83783}"/>
    <cellStyle name="Normal 2 2" xfId="3" xr:uid="{EF8D735E-7DDB-43B6-81F9-104134CF3B78}"/>
    <cellStyle name="Normal_Sheet1 2" xfId="1" xr:uid="{6E06AB40-4897-48D8-8F63-C955E79A44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6A3D-A952-45ED-90CC-8B35171A746C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14</v>
      </c>
      <c r="C7" s="9">
        <v>4</v>
      </c>
      <c r="D7" s="9">
        <v>3</v>
      </c>
      <c r="E7" s="10">
        <v>60</v>
      </c>
      <c r="F7" s="11">
        <f>(E7/D7-1)*100</f>
        <v>1900</v>
      </c>
      <c r="G7" s="12">
        <f t="shared" ref="G7:G12" si="0">(E7/B7-1)*100</f>
        <v>328.57142857142856</v>
      </c>
      <c r="H7" s="13">
        <v>437.38</v>
      </c>
      <c r="I7" s="14" t="s">
        <v>12</v>
      </c>
      <c r="J7" s="14" t="s">
        <v>12</v>
      </c>
      <c r="K7" s="15" t="s">
        <v>12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3</v>
      </c>
      <c r="C8" s="20">
        <v>13</v>
      </c>
      <c r="D8" s="20">
        <v>8</v>
      </c>
      <c r="E8" s="21">
        <v>9</v>
      </c>
      <c r="F8" s="22">
        <f>(E8/D8-1)*100</f>
        <v>12.5</v>
      </c>
      <c r="G8" s="23">
        <f>(E8/B8-1)*100</f>
        <v>200</v>
      </c>
      <c r="H8" s="13" t="s">
        <v>12</v>
      </c>
      <c r="I8" s="14" t="s">
        <v>12</v>
      </c>
      <c r="J8" s="14" t="s">
        <v>12</v>
      </c>
      <c r="K8" s="24">
        <v>401.58</v>
      </c>
      <c r="L8" s="14" t="s">
        <v>13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>
        <v>19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12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66</v>
      </c>
      <c r="C10" s="20">
        <v>62</v>
      </c>
      <c r="D10" s="20">
        <v>33</v>
      </c>
      <c r="E10" s="21">
        <v>79</v>
      </c>
      <c r="F10" s="22">
        <f>(E10/D10-1)*100</f>
        <v>139.39393939393941</v>
      </c>
      <c r="G10" s="23">
        <f t="shared" si="0"/>
        <v>19.696969696969703</v>
      </c>
      <c r="H10" s="13">
        <v>352.92</v>
      </c>
      <c r="I10" s="14" t="s">
        <v>12</v>
      </c>
      <c r="J10" s="14" t="s">
        <v>12</v>
      </c>
      <c r="K10" s="24">
        <v>337.03</v>
      </c>
      <c r="L10" s="14" t="s">
        <v>13</v>
      </c>
      <c r="M10" s="17">
        <f>(K10/H10-1)*100</f>
        <v>-4.5024368128754544</v>
      </c>
    </row>
    <row r="11" spans="1:13" ht="13.5" customHeight="1" x14ac:dyDescent="0.2">
      <c r="A11" s="18" t="s">
        <v>17</v>
      </c>
      <c r="B11" s="25">
        <v>74</v>
      </c>
      <c r="C11" s="20">
        <v>14</v>
      </c>
      <c r="D11" s="26">
        <v>3</v>
      </c>
      <c r="E11" s="21">
        <v>31</v>
      </c>
      <c r="F11" s="27">
        <f>(E11/D11-1)*100</f>
        <v>933.33333333333337</v>
      </c>
      <c r="G11" s="28">
        <f t="shared" si="0"/>
        <v>-58.108108108108112</v>
      </c>
      <c r="H11" s="29" t="s">
        <v>12</v>
      </c>
      <c r="I11" s="14" t="s">
        <v>12</v>
      </c>
      <c r="J11" s="14" t="s">
        <v>12</v>
      </c>
      <c r="K11" s="30" t="s">
        <v>12</v>
      </c>
      <c r="L11" s="31" t="s">
        <v>13</v>
      </c>
      <c r="M11" s="17" t="s">
        <v>13</v>
      </c>
    </row>
    <row r="12" spans="1:13" ht="13.5" customHeight="1" x14ac:dyDescent="0.2">
      <c r="A12" s="32" t="s">
        <v>18</v>
      </c>
      <c r="B12" s="33">
        <v>158</v>
      </c>
      <c r="C12" s="33">
        <v>113</v>
      </c>
      <c r="D12" s="33">
        <v>47</v>
      </c>
      <c r="E12" s="33">
        <v>179</v>
      </c>
      <c r="F12" s="34">
        <f>(E12/D12-1)*100</f>
        <v>280.85106382978722</v>
      </c>
      <c r="G12" s="34">
        <f t="shared" si="0"/>
        <v>13.291139240506332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359.1</v>
      </c>
      <c r="I13" s="35" t="s">
        <v>12</v>
      </c>
      <c r="J13" s="35" t="s">
        <v>12</v>
      </c>
      <c r="K13" s="35">
        <v>401.21</v>
      </c>
      <c r="L13" s="37" t="s">
        <v>13</v>
      </c>
      <c r="M13" s="37">
        <f>(K13/H13-1)*100</f>
        <v>11.726538568643829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2023-03-02T07:59:46Z</dcterms:created>
  <dcterms:modified xsi:type="dcterms:W3CDTF">2023-03-02T08:47:57Z</dcterms:modified>
</cp:coreProperties>
</file>