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2023 03" sheetId="1" r:id="rId1"/>
  </sheets>
  <definedNames/>
  <calcPr fullCalcOnLoad="1"/>
</workbook>
</file>

<file path=xl/sharedStrings.xml><?xml version="1.0" encoding="utf-8"?>
<sst xmlns="http://schemas.openxmlformats.org/spreadsheetml/2006/main" count="198" uniqueCount="30">
  <si>
    <t>Galvijų supirkimo kainos Lietuvos įmonėse 2023 m. sausio–kovo mėn., EUR/100 kg skerdenų (be PVM)</t>
  </si>
  <si>
    <t>Raumeningumo
 klasė</t>
  </si>
  <si>
    <t>Riebumo klasė</t>
  </si>
  <si>
    <r>
      <t xml:space="preserve">Pokytis, </t>
    </r>
    <r>
      <rPr>
        <sz val="9"/>
        <rFont val="Arial"/>
        <family val="2"/>
      </rPr>
      <t>%</t>
    </r>
  </si>
  <si>
    <t>kovas</t>
  </si>
  <si>
    <t>sausis</t>
  </si>
  <si>
    <t>vasaris</t>
  </si>
  <si>
    <t>mėnesio*</t>
  </si>
  <si>
    <t>metų**</t>
  </si>
  <si>
    <t>Jauni  buliai (A):</t>
  </si>
  <si>
    <t>U</t>
  </si>
  <si>
    <t>●</t>
  </si>
  <si>
    <t>-</t>
  </si>
  <si>
    <t>R</t>
  </si>
  <si>
    <t>O</t>
  </si>
  <si>
    <t>P</t>
  </si>
  <si>
    <t>A</t>
  </si>
  <si>
    <t>Buliai (B):</t>
  </si>
  <si>
    <t>B</t>
  </si>
  <si>
    <t>Karvės (D):</t>
  </si>
  <si>
    <t>D</t>
  </si>
  <si>
    <t>Telyčios (E):</t>
  </si>
  <si>
    <t>E</t>
  </si>
  <si>
    <t>A-Z</t>
  </si>
  <si>
    <t>Pastabos:</t>
  </si>
  <si>
    <t>● - konfidencialūs duomenys</t>
  </si>
  <si>
    <t>* lyginant 2023 m. kovo mėn. su 2023 m. vasario mėn.</t>
  </si>
  <si>
    <t>** lyginant 2023 m. kovo mėn. su 2022 m. kovo mėn.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</si>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</sst>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Arial"/>
      <family val="2"/>
    </font>
    <font>
      <sz val="9"/>
      <color theme="1"/>
      <name val="Times New Roman Balti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6999332904816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" fillId="33" borderId="10" xfId="46" applyFont="1" applyFill="1" applyBorder="1" applyAlignment="1">
      <alignment horizontal="center" vertical="center" wrapText="1"/>
      <protection/>
    </xf>
    <xf numFmtId="0" fontId="47" fillId="33" borderId="11" xfId="46" applyFont="1" applyFill="1" applyBorder="1" applyAlignment="1">
      <alignment horizontal="center" vertical="center" wrapText="1"/>
      <protection/>
    </xf>
    <xf numFmtId="0" fontId="4" fillId="33" borderId="11" xfId="46" applyFont="1" applyFill="1" applyBorder="1" applyAlignment="1">
      <alignment horizontal="center" vertical="center" wrapText="1"/>
      <protection/>
    </xf>
    <xf numFmtId="0" fontId="4" fillId="33" borderId="12" xfId="46" applyFont="1" applyFill="1" applyBorder="1" applyAlignment="1">
      <alignment horizontal="center" vertical="center" wrapText="1"/>
      <protection/>
    </xf>
    <xf numFmtId="0" fontId="46" fillId="0" borderId="13" xfId="46" applyFont="1" applyBorder="1" applyAlignment="1">
      <alignment vertical="center" wrapText="1"/>
      <protection/>
    </xf>
    <xf numFmtId="0" fontId="48" fillId="0" borderId="0" xfId="0" applyFont="1" applyAlignment="1">
      <alignment horizontal="center" vertical="center" wrapText="1"/>
    </xf>
    <xf numFmtId="0" fontId="49" fillId="0" borderId="14" xfId="46" applyFont="1" applyBorder="1" applyAlignment="1">
      <alignment horizontal="right" vertical="center" wrapText="1" indent="1"/>
      <protection/>
    </xf>
    <xf numFmtId="0" fontId="49" fillId="0" borderId="0" xfId="46" applyFont="1" applyAlignment="1">
      <alignment horizontal="right" vertical="center" wrapText="1" indent="1"/>
      <protection/>
    </xf>
    <xf numFmtId="0" fontId="48" fillId="0" borderId="0" xfId="46" applyFont="1" applyAlignment="1">
      <alignment horizontal="right" vertical="center" wrapText="1" indent="1"/>
      <protection/>
    </xf>
    <xf numFmtId="2" fontId="48" fillId="0" borderId="15" xfId="0" applyNumberFormat="1" applyFont="1" applyBorder="1" applyAlignment="1" quotePrefix="1">
      <alignment horizontal="right" vertical="center" indent="1"/>
    </xf>
    <xf numFmtId="2" fontId="48" fillId="0" borderId="0" xfId="0" applyNumberFormat="1" applyFont="1" applyAlignment="1" quotePrefix="1">
      <alignment horizontal="right" vertical="center" indent="1"/>
    </xf>
    <xf numFmtId="2" fontId="48" fillId="0" borderId="16" xfId="0" applyNumberFormat="1" applyFont="1" applyBorder="1" applyAlignment="1">
      <alignment horizontal="right" vertical="center" indent="1"/>
    </xf>
    <xf numFmtId="2" fontId="48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/>
    </xf>
    <xf numFmtId="2" fontId="46" fillId="0" borderId="17" xfId="0" applyNumberFormat="1" applyFont="1" applyBorder="1" applyAlignment="1">
      <alignment horizontal="right" vertical="center" indent="1"/>
    </xf>
    <xf numFmtId="2" fontId="46" fillId="0" borderId="18" xfId="0" applyNumberFormat="1" applyFont="1" applyBorder="1" applyAlignment="1">
      <alignment horizontal="right" vertical="center" indent="1"/>
    </xf>
    <xf numFmtId="2" fontId="46" fillId="0" borderId="19" xfId="0" applyNumberFormat="1" applyFont="1" applyBorder="1" applyAlignment="1" quotePrefix="1">
      <alignment horizontal="right" vertical="center" indent="1"/>
    </xf>
    <xf numFmtId="2" fontId="46" fillId="0" borderId="18" xfId="0" applyNumberFormat="1" applyFont="1" applyBorder="1" applyAlignment="1" quotePrefix="1">
      <alignment horizontal="right" vertical="center" indent="1"/>
    </xf>
    <xf numFmtId="2" fontId="48" fillId="0" borderId="16" xfId="46" applyNumberFormat="1" applyFont="1" applyBorder="1" applyAlignment="1">
      <alignment horizontal="right" vertical="center" wrapText="1" indent="1"/>
      <protection/>
    </xf>
    <xf numFmtId="0" fontId="49" fillId="0" borderId="16" xfId="46" applyFont="1" applyBorder="1" applyAlignment="1">
      <alignment horizontal="right" vertical="center" wrapText="1" indent="1"/>
      <protection/>
    </xf>
    <xf numFmtId="0" fontId="46" fillId="0" borderId="17" xfId="0" applyFont="1" applyBorder="1" applyAlignment="1">
      <alignment horizontal="right" vertical="center" indent="1"/>
    </xf>
    <xf numFmtId="0" fontId="46" fillId="0" borderId="18" xfId="0" applyFont="1" applyBorder="1" applyAlignment="1">
      <alignment horizontal="right" vertical="center" indent="1"/>
    </xf>
    <xf numFmtId="0" fontId="48" fillId="0" borderId="16" xfId="46" applyFont="1" applyBorder="1" applyAlignment="1">
      <alignment horizontal="right" vertical="center" wrapText="1" indent="1"/>
      <protection/>
    </xf>
    <xf numFmtId="2" fontId="48" fillId="0" borderId="0" xfId="46" applyNumberFormat="1" applyFont="1" applyAlignment="1">
      <alignment horizontal="right" vertical="center" wrapText="1" indent="1"/>
      <protection/>
    </xf>
    <xf numFmtId="2" fontId="46" fillId="33" borderId="20" xfId="0" applyNumberFormat="1" applyFont="1" applyFill="1" applyBorder="1" applyAlignment="1">
      <alignment horizontal="right" vertical="center" indent="1"/>
    </xf>
    <xf numFmtId="2" fontId="46" fillId="33" borderId="21" xfId="0" applyNumberFormat="1" applyFont="1" applyFill="1" applyBorder="1" applyAlignment="1" quotePrefix="1">
      <alignment horizontal="right" vertical="center" indent="1"/>
    </xf>
    <xf numFmtId="2" fontId="46" fillId="33" borderId="18" xfId="0" applyNumberFormat="1" applyFont="1" applyFill="1" applyBorder="1" applyAlignment="1" quotePrefix="1">
      <alignment horizontal="right" vertical="center" indent="1"/>
    </xf>
    <xf numFmtId="2" fontId="48" fillId="0" borderId="18" xfId="0" applyNumberFormat="1" applyFont="1" applyBorder="1" applyAlignment="1" quotePrefix="1">
      <alignment horizontal="right" vertical="center" indent="1"/>
    </xf>
    <xf numFmtId="0" fontId="49" fillId="0" borderId="22" xfId="46" applyFont="1" applyBorder="1" applyAlignment="1">
      <alignment horizontal="right" vertical="center" wrapText="1" indent="1"/>
      <protection/>
    </xf>
    <xf numFmtId="0" fontId="49" fillId="0" borderId="23" xfId="46" applyFont="1" applyBorder="1" applyAlignment="1">
      <alignment horizontal="right" vertical="center" wrapText="1" indent="1"/>
      <protection/>
    </xf>
    <xf numFmtId="2" fontId="48" fillId="0" borderId="24" xfId="0" applyNumberFormat="1" applyFont="1" applyBorder="1" applyAlignment="1">
      <alignment horizontal="right" vertical="center" indent="1"/>
    </xf>
    <xf numFmtId="0" fontId="48" fillId="0" borderId="24" xfId="46" applyFont="1" applyBorder="1" applyAlignment="1">
      <alignment horizontal="right" vertical="center" wrapText="1" indent="1"/>
      <protection/>
    </xf>
    <xf numFmtId="2" fontId="46" fillId="0" borderId="25" xfId="0" applyNumberFormat="1" applyFont="1" applyBorder="1" applyAlignment="1">
      <alignment horizontal="right" vertical="center" indent="1"/>
    </xf>
    <xf numFmtId="0" fontId="49" fillId="0" borderId="24" xfId="46" applyFont="1" applyBorder="1" applyAlignment="1">
      <alignment horizontal="right" vertical="center" wrapText="1" indent="1"/>
      <protection/>
    </xf>
    <xf numFmtId="2" fontId="49" fillId="0" borderId="16" xfId="46" applyNumberFormat="1" applyFont="1" applyBorder="1" applyAlignment="1">
      <alignment horizontal="right" vertical="center" wrapText="1" indent="1"/>
      <protection/>
    </xf>
    <xf numFmtId="2" fontId="48" fillId="0" borderId="24" xfId="46" applyNumberFormat="1" applyFont="1" applyBorder="1" applyAlignment="1">
      <alignment horizontal="right" vertical="center" wrapText="1" indent="1"/>
      <protection/>
    </xf>
    <xf numFmtId="0" fontId="48" fillId="0" borderId="0" xfId="46" applyFont="1" applyAlignment="1">
      <alignment horizontal="center" wrapText="1"/>
      <protection/>
    </xf>
    <xf numFmtId="0" fontId="48" fillId="0" borderId="22" xfId="46" applyFont="1" applyBorder="1" applyAlignment="1">
      <alignment horizontal="right" vertical="center" wrapText="1" indent="1"/>
      <protection/>
    </xf>
    <xf numFmtId="0" fontId="48" fillId="0" borderId="13" xfId="0" applyFont="1" applyBorder="1" applyAlignment="1">
      <alignment horizontal="center" vertical="center" wrapText="1"/>
    </xf>
    <xf numFmtId="0" fontId="46" fillId="0" borderId="17" xfId="46" applyFont="1" applyBorder="1" applyAlignment="1">
      <alignment horizontal="right" vertical="center" wrapText="1" indent="1"/>
      <protection/>
    </xf>
    <xf numFmtId="0" fontId="46" fillId="0" borderId="18" xfId="46" applyFont="1" applyBorder="1" applyAlignment="1">
      <alignment horizontal="right" vertical="center" wrapText="1" indent="1"/>
      <protection/>
    </xf>
    <xf numFmtId="2" fontId="46" fillId="0" borderId="18" xfId="46" applyNumberFormat="1" applyFont="1" applyBorder="1" applyAlignment="1">
      <alignment horizontal="right" vertical="center" wrapText="1" indent="1"/>
      <protection/>
    </xf>
    <xf numFmtId="2" fontId="46" fillId="0" borderId="25" xfId="46" applyNumberFormat="1" applyFont="1" applyBorder="1" applyAlignment="1">
      <alignment horizontal="right" vertical="center" wrapText="1" indent="1"/>
      <protection/>
    </xf>
    <xf numFmtId="2" fontId="48" fillId="0" borderId="0" xfId="46" applyNumberFormat="1" applyFont="1" applyAlignment="1" quotePrefix="1">
      <alignment horizontal="right" vertical="center" wrapText="1" indent="1"/>
      <protection/>
    </xf>
    <xf numFmtId="2" fontId="48" fillId="0" borderId="24" xfId="46" applyNumberFormat="1" applyFont="1" applyBorder="1" applyAlignment="1" quotePrefix="1">
      <alignment horizontal="right" vertical="center" wrapText="1" indent="1"/>
      <protection/>
    </xf>
    <xf numFmtId="2" fontId="49" fillId="0" borderId="0" xfId="46" applyNumberFormat="1" applyFont="1" applyAlignment="1" quotePrefix="1">
      <alignment horizontal="right" vertical="center" wrapText="1" indent="1"/>
      <protection/>
    </xf>
    <xf numFmtId="2" fontId="49" fillId="0" borderId="24" xfId="46" applyNumberFormat="1" applyFont="1" applyBorder="1" applyAlignment="1" quotePrefix="1">
      <alignment horizontal="right" vertical="center" wrapText="1" indent="1"/>
      <protection/>
    </xf>
    <xf numFmtId="2" fontId="46" fillId="0" borderId="18" xfId="46" applyNumberFormat="1" applyFont="1" applyBorder="1" applyAlignment="1" quotePrefix="1">
      <alignment horizontal="right" vertical="center" wrapText="1" indent="1"/>
      <protection/>
    </xf>
    <xf numFmtId="2" fontId="46" fillId="0" borderId="25" xfId="46" applyNumberFormat="1" applyFont="1" applyBorder="1" applyAlignment="1" quotePrefix="1">
      <alignment horizontal="right" vertical="center" wrapText="1" indent="1"/>
      <protection/>
    </xf>
    <xf numFmtId="2" fontId="46" fillId="0" borderId="14" xfId="0" applyNumberFormat="1" applyFont="1" applyBorder="1" applyAlignment="1">
      <alignment horizontal="right" vertical="center" indent="1"/>
    </xf>
    <xf numFmtId="2" fontId="46" fillId="0" borderId="22" xfId="0" applyNumberFormat="1" applyFont="1" applyBorder="1" applyAlignment="1">
      <alignment horizontal="right" vertical="center" indent="1"/>
    </xf>
    <xf numFmtId="2" fontId="46" fillId="0" borderId="26" xfId="0" applyNumberFormat="1" applyFont="1" applyBorder="1" applyAlignment="1" quotePrefix="1">
      <alignment horizontal="right" vertical="center" indent="1"/>
    </xf>
    <xf numFmtId="2" fontId="46" fillId="0" borderId="22" xfId="0" applyNumberFormat="1" applyFont="1" applyBorder="1" applyAlignment="1" quotePrefix="1">
      <alignment horizontal="right" vertical="center" indent="1"/>
    </xf>
    <xf numFmtId="0" fontId="48" fillId="0" borderId="0" xfId="0" applyFont="1" applyAlignment="1">
      <alignment horizontal="center"/>
    </xf>
    <xf numFmtId="2" fontId="3" fillId="0" borderId="16" xfId="46" applyNumberFormat="1" applyFont="1" applyBorder="1" applyAlignment="1">
      <alignment horizontal="right" vertical="center" wrapText="1" indent="1"/>
      <protection/>
    </xf>
    <xf numFmtId="2" fontId="3" fillId="0" borderId="0" xfId="46" applyNumberFormat="1" applyFont="1" applyAlignment="1">
      <alignment horizontal="right" vertical="center" wrapText="1" indent="1"/>
      <protection/>
    </xf>
    <xf numFmtId="2" fontId="3" fillId="0" borderId="24" xfId="46" applyNumberFormat="1" applyFont="1" applyBorder="1" applyAlignment="1">
      <alignment horizontal="right" vertical="center" wrapText="1" indent="1"/>
      <protection/>
    </xf>
    <xf numFmtId="0" fontId="6" fillId="0" borderId="16" xfId="46" applyFont="1" applyBorder="1" applyAlignment="1">
      <alignment horizontal="right" vertical="center" wrapText="1" indent="1"/>
      <protection/>
    </xf>
    <xf numFmtId="0" fontId="6" fillId="0" borderId="0" xfId="46" applyFont="1" applyAlignment="1">
      <alignment horizontal="right" vertical="center" wrapText="1" indent="1"/>
      <protection/>
    </xf>
    <xf numFmtId="0" fontId="3" fillId="0" borderId="0" xfId="46" applyFont="1" applyAlignment="1">
      <alignment horizontal="right" vertical="center" wrapText="1" indent="1"/>
      <protection/>
    </xf>
    <xf numFmtId="0" fontId="3" fillId="0" borderId="24" xfId="46" applyFont="1" applyBorder="1" applyAlignment="1">
      <alignment horizontal="right" vertical="center" wrapText="1" indent="1"/>
      <protection/>
    </xf>
    <xf numFmtId="0" fontId="48" fillId="0" borderId="16" xfId="0" applyFont="1" applyBorder="1" applyAlignment="1">
      <alignment horizontal="right" vertical="center" indent="1"/>
    </xf>
    <xf numFmtId="0" fontId="6" fillId="0" borderId="24" xfId="46" applyFont="1" applyBorder="1" applyAlignment="1">
      <alignment horizontal="right" vertical="center" wrapText="1" indent="1"/>
      <protection/>
    </xf>
    <xf numFmtId="0" fontId="46" fillId="0" borderId="25" xfId="0" applyFont="1" applyBorder="1" applyAlignment="1">
      <alignment horizontal="right" vertical="center" indent="1"/>
    </xf>
    <xf numFmtId="2" fontId="46" fillId="33" borderId="27" xfId="0" applyNumberFormat="1" applyFont="1" applyFill="1" applyBorder="1" applyAlignment="1">
      <alignment horizontal="right" vertical="center" indent="1"/>
    </xf>
    <xf numFmtId="2" fontId="46" fillId="0" borderId="13" xfId="0" applyNumberFormat="1" applyFont="1" applyBorder="1" applyAlignment="1">
      <alignment horizontal="right" vertical="center" indent="1"/>
    </xf>
    <xf numFmtId="0" fontId="4" fillId="0" borderId="0" xfId="46" applyFont="1" applyAlignment="1">
      <alignment horizontal="left"/>
      <protection/>
    </xf>
    <xf numFmtId="0" fontId="2" fillId="0" borderId="0" xfId="46">
      <alignment/>
      <protection/>
    </xf>
    <xf numFmtId="0" fontId="50" fillId="0" borderId="0" xfId="0" applyFont="1" applyAlignment="1">
      <alignment/>
    </xf>
    <xf numFmtId="0" fontId="47" fillId="0" borderId="0" xfId="46" applyFont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0" xfId="46" applyFont="1">
      <alignment/>
      <protection/>
    </xf>
    <xf numFmtId="0" fontId="0" fillId="0" borderId="0" xfId="0" applyAlignment="1">
      <alignment horizontal="left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6" fillId="0" borderId="18" xfId="46" applyFont="1" applyBorder="1" applyAlignment="1">
      <alignment horizontal="center" wrapText="1"/>
      <protection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/>
    </xf>
    <xf numFmtId="0" fontId="3" fillId="33" borderId="30" xfId="46" applyFont="1" applyFill="1" applyBorder="1" applyAlignment="1">
      <alignment horizontal="center" vertical="center" wrapText="1"/>
      <protection/>
    </xf>
    <xf numFmtId="0" fontId="3" fillId="33" borderId="31" xfId="46" applyFont="1" applyFill="1" applyBorder="1" applyAlignment="1">
      <alignment horizontal="center" vertical="center" wrapText="1"/>
      <protection/>
    </xf>
    <xf numFmtId="0" fontId="4" fillId="33" borderId="10" xfId="46" applyFont="1" applyFill="1" applyBorder="1" applyAlignment="1">
      <alignment horizontal="center" vertical="center" wrapText="1"/>
      <protection/>
    </xf>
    <xf numFmtId="0" fontId="4" fillId="33" borderId="32" xfId="46" applyFont="1" applyFill="1" applyBorder="1" applyAlignment="1">
      <alignment horizontal="center" vertical="center" wrapText="1"/>
      <protection/>
    </xf>
    <xf numFmtId="0" fontId="4" fillId="33" borderId="33" xfId="46" applyFont="1" applyFill="1" applyBorder="1" applyAlignment="1">
      <alignment horizontal="center" vertical="center" wrapText="1"/>
      <protection/>
    </xf>
    <xf numFmtId="0" fontId="4" fillId="33" borderId="34" xfId="46" applyFont="1" applyFill="1" applyBorder="1" applyAlignment="1">
      <alignment horizontal="center" vertical="center" wrapText="1"/>
      <protection/>
    </xf>
    <xf numFmtId="0" fontId="4" fillId="33" borderId="35" xfId="46" applyFont="1" applyFill="1" applyBorder="1" applyAlignment="1">
      <alignment horizontal="center" vertical="center" wrapText="1"/>
      <protection/>
    </xf>
    <xf numFmtId="0" fontId="46" fillId="0" borderId="13" xfId="46" applyFont="1" applyBorder="1" applyAlignment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7109375" style="0" customWidth="1"/>
    <col min="2" max="2" width="10.140625" style="0" customWidth="1"/>
    <col min="206" max="206" width="12.7109375" style="0" customWidth="1"/>
    <col min="207" max="207" width="10.140625" style="0" customWidth="1"/>
    <col min="208" max="208" width="10.28125" style="0" customWidth="1"/>
  </cols>
  <sheetData>
    <row r="2" ht="15">
      <c r="A2" s="1" t="s">
        <v>0</v>
      </c>
    </row>
    <row r="4" spans="1:8" ht="15" customHeight="1">
      <c r="A4" s="86" t="s">
        <v>1</v>
      </c>
      <c r="B4" s="88" t="s">
        <v>2</v>
      </c>
      <c r="C4" s="2">
        <v>2022</v>
      </c>
      <c r="D4" s="90">
        <v>2023</v>
      </c>
      <c r="E4" s="91"/>
      <c r="F4" s="92"/>
      <c r="G4" s="93" t="s">
        <v>3</v>
      </c>
      <c r="H4" s="94"/>
    </row>
    <row r="5" spans="1:8" ht="22.5" customHeight="1">
      <c r="A5" s="87"/>
      <c r="B5" s="89"/>
      <c r="C5" s="3" t="s">
        <v>4</v>
      </c>
      <c r="D5" s="3" t="s">
        <v>5</v>
      </c>
      <c r="E5" s="3" t="s">
        <v>6</v>
      </c>
      <c r="F5" s="3" t="s">
        <v>4</v>
      </c>
      <c r="G5" s="4" t="s">
        <v>7</v>
      </c>
      <c r="H5" s="5" t="s">
        <v>8</v>
      </c>
    </row>
    <row r="6" spans="1:8" ht="14.25" customHeight="1">
      <c r="A6" s="95" t="s">
        <v>9</v>
      </c>
      <c r="B6" s="95"/>
      <c r="C6" s="95"/>
      <c r="D6" s="95"/>
      <c r="E6" s="95"/>
      <c r="F6" s="95"/>
      <c r="G6" s="6"/>
      <c r="H6" s="6"/>
    </row>
    <row r="7" spans="1:8" ht="15">
      <c r="A7" s="7" t="s">
        <v>10</v>
      </c>
      <c r="B7" s="7">
        <v>1</v>
      </c>
      <c r="C7" s="8" t="s">
        <v>11</v>
      </c>
      <c r="D7" s="9" t="s">
        <v>11</v>
      </c>
      <c r="E7" s="9" t="s">
        <v>11</v>
      </c>
      <c r="F7" s="10">
        <v>420.66</v>
      </c>
      <c r="G7" s="11" t="s">
        <v>12</v>
      </c>
      <c r="H7" s="12" t="s">
        <v>12</v>
      </c>
    </row>
    <row r="8" spans="1:9" ht="15">
      <c r="A8" s="7" t="s">
        <v>10</v>
      </c>
      <c r="B8" s="7">
        <v>2</v>
      </c>
      <c r="C8" s="13">
        <v>417.12</v>
      </c>
      <c r="D8" s="14">
        <v>424.93</v>
      </c>
      <c r="E8" s="14">
        <v>432.35</v>
      </c>
      <c r="F8" s="14">
        <v>426.26</v>
      </c>
      <c r="G8" s="11">
        <f>F8/E8*100-100</f>
        <v>-1.408581010755185</v>
      </c>
      <c r="H8" s="12">
        <f>F8/C8*100-100</f>
        <v>2.1912159570387217</v>
      </c>
      <c r="I8" s="15"/>
    </row>
    <row r="9" spans="1:9" ht="15">
      <c r="A9" s="7" t="s">
        <v>10</v>
      </c>
      <c r="B9" s="7">
        <v>3</v>
      </c>
      <c r="C9" s="13">
        <v>410.83</v>
      </c>
      <c r="D9" s="14">
        <v>417.15</v>
      </c>
      <c r="E9" s="14">
        <v>418.03</v>
      </c>
      <c r="F9" s="14">
        <v>412.99</v>
      </c>
      <c r="G9" s="11">
        <f aca="true" t="shared" si="0" ref="G9:G73">F9/E9*100-100</f>
        <v>-1.2056550965241541</v>
      </c>
      <c r="H9" s="12">
        <f aca="true" t="shared" si="1" ref="H9:H73">F9/C9*100-100</f>
        <v>0.525764914928331</v>
      </c>
      <c r="I9" s="15"/>
    </row>
    <row r="10" spans="1:9" ht="15">
      <c r="A10" s="79" t="s">
        <v>10</v>
      </c>
      <c r="B10" s="79"/>
      <c r="C10" s="16">
        <v>414.45</v>
      </c>
      <c r="D10" s="17">
        <v>421.43</v>
      </c>
      <c r="E10" s="17">
        <v>427.39</v>
      </c>
      <c r="F10" s="17">
        <v>421.21</v>
      </c>
      <c r="G10" s="18">
        <f t="shared" si="0"/>
        <v>-1.4459861016869837</v>
      </c>
      <c r="H10" s="19">
        <f t="shared" si="1"/>
        <v>1.6310773314030627</v>
      </c>
      <c r="I10" s="15"/>
    </row>
    <row r="11" spans="1:9" ht="15">
      <c r="A11" s="7" t="s">
        <v>13</v>
      </c>
      <c r="B11" s="7">
        <v>1</v>
      </c>
      <c r="C11" s="20">
        <v>392.52</v>
      </c>
      <c r="D11" s="10">
        <v>403.25</v>
      </c>
      <c r="E11" s="9" t="s">
        <v>11</v>
      </c>
      <c r="F11" s="10">
        <v>406.87</v>
      </c>
      <c r="G11" s="11" t="s">
        <v>12</v>
      </c>
      <c r="H11" s="12">
        <f>F11/C11*100-100</f>
        <v>3.655864669316216</v>
      </c>
      <c r="I11" s="15"/>
    </row>
    <row r="12" spans="1:9" ht="15">
      <c r="A12" s="7" t="s">
        <v>13</v>
      </c>
      <c r="B12" s="7">
        <v>2</v>
      </c>
      <c r="C12" s="13">
        <v>397.75</v>
      </c>
      <c r="D12" s="14">
        <v>415.26</v>
      </c>
      <c r="E12" s="14">
        <v>419.33</v>
      </c>
      <c r="F12" s="14">
        <v>416.31</v>
      </c>
      <c r="G12" s="11">
        <f t="shared" si="0"/>
        <v>-0.7201965039467666</v>
      </c>
      <c r="H12" s="12">
        <f t="shared" si="1"/>
        <v>4.666247642991834</v>
      </c>
      <c r="I12" s="15"/>
    </row>
    <row r="13" spans="1:9" ht="15">
      <c r="A13" s="7" t="s">
        <v>13</v>
      </c>
      <c r="B13" s="7">
        <v>3</v>
      </c>
      <c r="C13" s="13">
        <v>405.56</v>
      </c>
      <c r="D13" s="14">
        <v>418.41</v>
      </c>
      <c r="E13" s="14">
        <v>402.67</v>
      </c>
      <c r="F13" s="14">
        <v>406.95</v>
      </c>
      <c r="G13" s="11">
        <f t="shared" si="0"/>
        <v>1.0629051084014094</v>
      </c>
      <c r="H13" s="12">
        <f t="shared" si="1"/>
        <v>0.3427359700167756</v>
      </c>
      <c r="I13" s="15"/>
    </row>
    <row r="14" spans="1:9" ht="15">
      <c r="A14" s="7" t="s">
        <v>13</v>
      </c>
      <c r="B14" s="7">
        <v>4</v>
      </c>
      <c r="C14" s="21" t="s">
        <v>11</v>
      </c>
      <c r="D14" s="9" t="s">
        <v>11</v>
      </c>
      <c r="E14" s="9" t="s">
        <v>11</v>
      </c>
      <c r="F14" s="9" t="s">
        <v>11</v>
      </c>
      <c r="G14" s="11" t="s">
        <v>12</v>
      </c>
      <c r="H14" s="12" t="s">
        <v>12</v>
      </c>
      <c r="I14" s="15"/>
    </row>
    <row r="15" spans="1:9" ht="15">
      <c r="A15" s="79" t="s">
        <v>13</v>
      </c>
      <c r="B15" s="79"/>
      <c r="C15" s="22">
        <v>402.18</v>
      </c>
      <c r="D15" s="23">
        <v>416.99</v>
      </c>
      <c r="E15" s="23">
        <v>412.11</v>
      </c>
      <c r="F15" s="23">
        <v>411.63</v>
      </c>
      <c r="G15" s="18">
        <f t="shared" si="0"/>
        <v>-0.11647375700663076</v>
      </c>
      <c r="H15" s="19">
        <f t="shared" si="1"/>
        <v>2.3496941667909823</v>
      </c>
      <c r="I15" s="15"/>
    </row>
    <row r="16" spans="1:9" ht="15">
      <c r="A16" s="7" t="s">
        <v>14</v>
      </c>
      <c r="B16" s="7">
        <v>1</v>
      </c>
      <c r="C16" s="24">
        <v>358.25</v>
      </c>
      <c r="D16" s="10">
        <v>352.16</v>
      </c>
      <c r="E16" s="10">
        <v>367.68</v>
      </c>
      <c r="F16" s="10">
        <v>376.51</v>
      </c>
      <c r="G16" s="11">
        <f t="shared" si="0"/>
        <v>2.4015448215839967</v>
      </c>
      <c r="H16" s="12">
        <f>F16/C16*100-100</f>
        <v>5.096999302163297</v>
      </c>
      <c r="I16" s="15"/>
    </row>
    <row r="17" spans="1:9" ht="15">
      <c r="A17" s="7" t="s">
        <v>14</v>
      </c>
      <c r="B17" s="7">
        <v>2</v>
      </c>
      <c r="C17" s="13">
        <v>389.64</v>
      </c>
      <c r="D17" s="14">
        <v>392.46</v>
      </c>
      <c r="E17" s="14">
        <v>397.54</v>
      </c>
      <c r="F17" s="14">
        <v>394.94</v>
      </c>
      <c r="G17" s="11">
        <f t="shared" si="0"/>
        <v>-0.6540222367560631</v>
      </c>
      <c r="H17" s="12">
        <f t="shared" si="1"/>
        <v>1.3602299558566955</v>
      </c>
      <c r="I17" s="15"/>
    </row>
    <row r="18" spans="1:9" ht="15">
      <c r="A18" s="7" t="s">
        <v>14</v>
      </c>
      <c r="B18" s="7">
        <v>3</v>
      </c>
      <c r="C18" s="13">
        <v>392.15</v>
      </c>
      <c r="D18" s="14">
        <v>402.15</v>
      </c>
      <c r="E18" s="14">
        <v>392.38</v>
      </c>
      <c r="F18" s="14">
        <v>393.73</v>
      </c>
      <c r="G18" s="11">
        <f t="shared" si="0"/>
        <v>0.34405423314134964</v>
      </c>
      <c r="H18" s="12">
        <f t="shared" si="1"/>
        <v>0.4029070508734094</v>
      </c>
      <c r="I18" s="15"/>
    </row>
    <row r="19" spans="1:9" ht="15">
      <c r="A19" s="79" t="s">
        <v>14</v>
      </c>
      <c r="B19" s="79"/>
      <c r="C19" s="16">
        <v>389.46</v>
      </c>
      <c r="D19" s="17">
        <v>394.02</v>
      </c>
      <c r="E19" s="17">
        <v>393.85</v>
      </c>
      <c r="F19" s="17">
        <v>392.8</v>
      </c>
      <c r="G19" s="18">
        <f t="shared" si="0"/>
        <v>-0.26659895899454966</v>
      </c>
      <c r="H19" s="19">
        <f t="shared" si="1"/>
        <v>0.8575976993786298</v>
      </c>
      <c r="I19" s="15"/>
    </row>
    <row r="20" spans="1:9" ht="15">
      <c r="A20" s="7" t="s">
        <v>15</v>
      </c>
      <c r="B20" s="7">
        <v>1</v>
      </c>
      <c r="C20" s="20">
        <v>299</v>
      </c>
      <c r="D20" s="25">
        <v>285.79</v>
      </c>
      <c r="E20" s="25">
        <v>293.32</v>
      </c>
      <c r="F20" s="25">
        <v>300.05</v>
      </c>
      <c r="G20" s="11">
        <f t="shared" si="0"/>
        <v>2.2944224737487957</v>
      </c>
      <c r="H20" s="12">
        <f>F20/C20*100-100</f>
        <v>0.35117056856188356</v>
      </c>
      <c r="I20" s="15"/>
    </row>
    <row r="21" spans="1:9" ht="15">
      <c r="A21" s="7" t="s">
        <v>15</v>
      </c>
      <c r="B21" s="7">
        <v>2</v>
      </c>
      <c r="C21" s="13">
        <v>341.57</v>
      </c>
      <c r="D21" s="14">
        <v>357.49</v>
      </c>
      <c r="E21" s="14">
        <v>348.91</v>
      </c>
      <c r="F21" s="14">
        <v>346.38</v>
      </c>
      <c r="G21" s="11">
        <f t="shared" si="0"/>
        <v>-0.7251153592617072</v>
      </c>
      <c r="H21" s="12">
        <f t="shared" si="1"/>
        <v>1.408203296542439</v>
      </c>
      <c r="I21" s="15"/>
    </row>
    <row r="22" spans="1:9" ht="15">
      <c r="A22" s="7" t="s">
        <v>15</v>
      </c>
      <c r="B22" s="7">
        <v>3</v>
      </c>
      <c r="C22" s="24">
        <v>367.61</v>
      </c>
      <c r="D22" s="9" t="s">
        <v>11</v>
      </c>
      <c r="E22" s="10">
        <v>371.93</v>
      </c>
      <c r="F22" s="10">
        <v>368.21</v>
      </c>
      <c r="G22" s="11">
        <f t="shared" si="0"/>
        <v>-1.0001882074583932</v>
      </c>
      <c r="H22" s="12">
        <f t="shared" si="1"/>
        <v>0.16321645221837855</v>
      </c>
      <c r="I22" s="15"/>
    </row>
    <row r="23" spans="1:9" ht="15">
      <c r="A23" s="80" t="s">
        <v>15</v>
      </c>
      <c r="B23" s="80"/>
      <c r="C23" s="16">
        <v>346.85</v>
      </c>
      <c r="D23" s="17">
        <v>352.58</v>
      </c>
      <c r="E23" s="17">
        <v>349.22</v>
      </c>
      <c r="F23" s="17">
        <v>347.92</v>
      </c>
      <c r="G23" s="18">
        <f t="shared" si="0"/>
        <v>-0.3722581753622336</v>
      </c>
      <c r="H23" s="19">
        <f t="shared" si="1"/>
        <v>0.3084907020325858</v>
      </c>
      <c r="I23" s="15"/>
    </row>
    <row r="24" spans="1:9" ht="15">
      <c r="A24" s="81" t="s">
        <v>16</v>
      </c>
      <c r="B24" s="81"/>
      <c r="C24" s="26">
        <v>392.04</v>
      </c>
      <c r="D24" s="26">
        <v>399.6</v>
      </c>
      <c r="E24" s="26">
        <v>396.37</v>
      </c>
      <c r="F24" s="26">
        <v>396.67</v>
      </c>
      <c r="G24" s="27">
        <f t="shared" si="0"/>
        <v>0.0756868582385124</v>
      </c>
      <c r="H24" s="28">
        <f t="shared" si="1"/>
        <v>1.1810019385776798</v>
      </c>
      <c r="I24" s="15"/>
    </row>
    <row r="25" spans="1:9" ht="14.25" customHeight="1">
      <c r="A25" s="85" t="s">
        <v>17</v>
      </c>
      <c r="B25" s="85"/>
      <c r="C25" s="85"/>
      <c r="D25" s="85"/>
      <c r="E25" s="85"/>
      <c r="F25" s="85"/>
      <c r="G25" s="29"/>
      <c r="H25" s="29"/>
      <c r="I25" s="15"/>
    </row>
    <row r="26" spans="1:9" ht="15">
      <c r="A26" s="7" t="s">
        <v>10</v>
      </c>
      <c r="B26" s="7">
        <v>1</v>
      </c>
      <c r="C26" s="21" t="s">
        <v>11</v>
      </c>
      <c r="D26" s="9" t="s">
        <v>11</v>
      </c>
      <c r="E26" s="30" t="s">
        <v>11</v>
      </c>
      <c r="F26" s="31" t="s">
        <v>11</v>
      </c>
      <c r="G26" s="11" t="s">
        <v>12</v>
      </c>
      <c r="H26" s="12" t="s">
        <v>12</v>
      </c>
      <c r="I26" s="15"/>
    </row>
    <row r="27" spans="1:9" ht="15">
      <c r="A27" s="7" t="s">
        <v>10</v>
      </c>
      <c r="B27" s="7">
        <v>2</v>
      </c>
      <c r="C27" s="13">
        <v>402.59</v>
      </c>
      <c r="D27" s="14">
        <v>410.5</v>
      </c>
      <c r="E27" s="14">
        <v>405.5</v>
      </c>
      <c r="F27" s="32">
        <v>409.35</v>
      </c>
      <c r="G27" s="11">
        <f t="shared" si="0"/>
        <v>0.9494451294697939</v>
      </c>
      <c r="H27" s="12">
        <f t="shared" si="1"/>
        <v>1.6791276484761255</v>
      </c>
      <c r="I27" s="15"/>
    </row>
    <row r="28" spans="1:9" ht="15">
      <c r="A28" s="7" t="s">
        <v>10</v>
      </c>
      <c r="B28" s="7">
        <v>3</v>
      </c>
      <c r="C28" s="24">
        <v>380.66</v>
      </c>
      <c r="D28" s="10">
        <v>400.87</v>
      </c>
      <c r="E28" s="9" t="s">
        <v>11</v>
      </c>
      <c r="F28" s="33">
        <v>407.87</v>
      </c>
      <c r="G28" s="11" t="s">
        <v>12</v>
      </c>
      <c r="H28" s="12">
        <f t="shared" si="1"/>
        <v>7.14811117532706</v>
      </c>
      <c r="I28" s="15"/>
    </row>
    <row r="29" spans="1:9" ht="15">
      <c r="A29" s="79" t="s">
        <v>10</v>
      </c>
      <c r="B29" s="79"/>
      <c r="C29" s="16">
        <v>395.51</v>
      </c>
      <c r="D29" s="17">
        <v>407.56</v>
      </c>
      <c r="E29" s="17">
        <v>400.81</v>
      </c>
      <c r="F29" s="34">
        <v>408.42</v>
      </c>
      <c r="G29" s="18">
        <f t="shared" si="0"/>
        <v>1.8986552231730798</v>
      </c>
      <c r="H29" s="19">
        <f t="shared" si="1"/>
        <v>3.2641399711764763</v>
      </c>
      <c r="I29" s="15"/>
    </row>
    <row r="30" spans="1:9" ht="15">
      <c r="A30" s="7" t="s">
        <v>13</v>
      </c>
      <c r="B30" s="7">
        <v>1</v>
      </c>
      <c r="C30" s="24">
        <v>385.86</v>
      </c>
      <c r="D30" s="10">
        <v>381.25</v>
      </c>
      <c r="E30" s="9" t="s">
        <v>11</v>
      </c>
      <c r="F30" s="35" t="s">
        <v>11</v>
      </c>
      <c r="G30" s="11" t="s">
        <v>12</v>
      </c>
      <c r="H30" s="12" t="s">
        <v>12</v>
      </c>
      <c r="I30" s="15"/>
    </row>
    <row r="31" spans="1:9" ht="15">
      <c r="A31" s="7" t="s">
        <v>13</v>
      </c>
      <c r="B31" s="7">
        <v>2</v>
      </c>
      <c r="C31" s="13">
        <v>390.76</v>
      </c>
      <c r="D31" s="14">
        <v>408.27</v>
      </c>
      <c r="E31" s="14">
        <v>392.75</v>
      </c>
      <c r="F31" s="32">
        <v>406.48</v>
      </c>
      <c r="G31" s="11">
        <f t="shared" si="0"/>
        <v>3.49586250795673</v>
      </c>
      <c r="H31" s="12">
        <f t="shared" si="1"/>
        <v>4.022929675504145</v>
      </c>
      <c r="I31" s="15"/>
    </row>
    <row r="32" spans="1:9" ht="15">
      <c r="A32" s="7" t="s">
        <v>13</v>
      </c>
      <c r="B32" s="7">
        <v>3</v>
      </c>
      <c r="C32" s="13">
        <v>399.52</v>
      </c>
      <c r="D32" s="14">
        <v>403.65</v>
      </c>
      <c r="E32" s="14">
        <v>391.99</v>
      </c>
      <c r="F32" s="32">
        <v>401.89</v>
      </c>
      <c r="G32" s="11">
        <f t="shared" si="0"/>
        <v>2.525574632005913</v>
      </c>
      <c r="H32" s="12">
        <f t="shared" si="1"/>
        <v>0.5932118542250748</v>
      </c>
      <c r="I32" s="15"/>
    </row>
    <row r="33" spans="1:9" ht="15">
      <c r="A33" s="79" t="s">
        <v>13</v>
      </c>
      <c r="B33" s="79"/>
      <c r="C33" s="16">
        <v>394.64</v>
      </c>
      <c r="D33" s="17">
        <v>404.91</v>
      </c>
      <c r="E33" s="17">
        <v>390.55</v>
      </c>
      <c r="F33" s="34">
        <v>402.98</v>
      </c>
      <c r="G33" s="18">
        <f t="shared" si="0"/>
        <v>3.182691076686723</v>
      </c>
      <c r="H33" s="19">
        <f t="shared" si="1"/>
        <v>2.113318467464026</v>
      </c>
      <c r="I33" s="15"/>
    </row>
    <row r="34" spans="1:9" ht="15">
      <c r="A34" s="7" t="s">
        <v>14</v>
      </c>
      <c r="B34" s="7">
        <v>1</v>
      </c>
      <c r="C34" s="20">
        <v>361.62</v>
      </c>
      <c r="D34" s="10">
        <v>374.07</v>
      </c>
      <c r="E34" s="9" t="s">
        <v>11</v>
      </c>
      <c r="F34" s="33">
        <v>367.57</v>
      </c>
      <c r="G34" s="11" t="s">
        <v>12</v>
      </c>
      <c r="H34" s="12">
        <f>F34/C34*100-100</f>
        <v>1.6453735965931173</v>
      </c>
      <c r="I34" s="15"/>
    </row>
    <row r="35" spans="1:9" ht="15">
      <c r="A35" s="7" t="s">
        <v>14</v>
      </c>
      <c r="B35" s="7">
        <v>2</v>
      </c>
      <c r="C35" s="13">
        <v>393.73</v>
      </c>
      <c r="D35" s="14">
        <v>386.11</v>
      </c>
      <c r="E35" s="14">
        <v>387.45</v>
      </c>
      <c r="F35" s="32">
        <v>387.38</v>
      </c>
      <c r="G35" s="11">
        <f t="shared" si="0"/>
        <v>-0.01806684733513464</v>
      </c>
      <c r="H35" s="12">
        <f t="shared" si="1"/>
        <v>-1.6127803316993976</v>
      </c>
      <c r="I35" s="15"/>
    </row>
    <row r="36" spans="1:9" ht="15">
      <c r="A36" s="7" t="s">
        <v>14</v>
      </c>
      <c r="B36" s="7">
        <v>3</v>
      </c>
      <c r="C36" s="13">
        <v>395.77</v>
      </c>
      <c r="D36" s="14">
        <v>395.39</v>
      </c>
      <c r="E36" s="14">
        <v>373.2</v>
      </c>
      <c r="F36" s="32">
        <v>382.22</v>
      </c>
      <c r="G36" s="11">
        <f t="shared" si="0"/>
        <v>2.416934619506989</v>
      </c>
      <c r="H36" s="12">
        <f t="shared" si="1"/>
        <v>-3.4237056876468444</v>
      </c>
      <c r="I36" s="15"/>
    </row>
    <row r="37" spans="1:9" ht="15">
      <c r="A37" s="7" t="s">
        <v>14</v>
      </c>
      <c r="B37" s="7">
        <v>4</v>
      </c>
      <c r="C37" s="36" t="s">
        <v>11</v>
      </c>
      <c r="D37" s="9" t="s">
        <v>11</v>
      </c>
      <c r="E37" s="9" t="s">
        <v>11</v>
      </c>
      <c r="F37" s="32">
        <v>346.63</v>
      </c>
      <c r="G37" s="11" t="s">
        <v>12</v>
      </c>
      <c r="H37" s="12" t="s">
        <v>12</v>
      </c>
      <c r="I37" s="15"/>
    </row>
    <row r="38" spans="1:9" ht="15">
      <c r="A38" s="79" t="s">
        <v>14</v>
      </c>
      <c r="B38" s="79"/>
      <c r="C38" s="16">
        <v>392.64</v>
      </c>
      <c r="D38" s="17">
        <v>387.14</v>
      </c>
      <c r="E38" s="17">
        <v>382.61</v>
      </c>
      <c r="F38" s="34">
        <v>382</v>
      </c>
      <c r="G38" s="18">
        <f t="shared" si="0"/>
        <v>-0.15943127466610463</v>
      </c>
      <c r="H38" s="19">
        <f t="shared" si="1"/>
        <v>-2.709861450692742</v>
      </c>
      <c r="I38" s="15"/>
    </row>
    <row r="39" spans="1:9" ht="15">
      <c r="A39" s="7" t="s">
        <v>15</v>
      </c>
      <c r="B39" s="7">
        <v>1</v>
      </c>
      <c r="C39" s="24">
        <v>332.48</v>
      </c>
      <c r="D39" s="10">
        <v>337.49</v>
      </c>
      <c r="E39" s="25">
        <v>324.1</v>
      </c>
      <c r="F39" s="37">
        <v>322.61</v>
      </c>
      <c r="G39" s="11">
        <f t="shared" si="0"/>
        <v>-0.4597346497994437</v>
      </c>
      <c r="H39" s="12">
        <f>F39/C39*100-100</f>
        <v>-2.9685996150144263</v>
      </c>
      <c r="I39" s="15"/>
    </row>
    <row r="40" spans="1:9" ht="15">
      <c r="A40" s="7" t="s">
        <v>15</v>
      </c>
      <c r="B40" s="7">
        <v>2</v>
      </c>
      <c r="C40" s="13">
        <v>369.21</v>
      </c>
      <c r="D40" s="14">
        <v>367.84</v>
      </c>
      <c r="E40" s="14">
        <v>354.25</v>
      </c>
      <c r="F40" s="32">
        <v>348.15</v>
      </c>
      <c r="G40" s="11">
        <f t="shared" si="0"/>
        <v>-1.7219477769936589</v>
      </c>
      <c r="H40" s="12">
        <f t="shared" si="1"/>
        <v>-5.704070853985527</v>
      </c>
      <c r="I40" s="15"/>
    </row>
    <row r="41" spans="1:9" ht="15">
      <c r="A41" s="7" t="s">
        <v>15</v>
      </c>
      <c r="B41" s="7">
        <v>3</v>
      </c>
      <c r="C41" s="36" t="s">
        <v>11</v>
      </c>
      <c r="D41" s="10">
        <v>381.42</v>
      </c>
      <c r="E41" s="9" t="s">
        <v>11</v>
      </c>
      <c r="F41" s="35" t="s">
        <v>11</v>
      </c>
      <c r="G41" s="11" t="s">
        <v>12</v>
      </c>
      <c r="H41" s="12" t="s">
        <v>12</v>
      </c>
      <c r="I41" s="15"/>
    </row>
    <row r="42" spans="1:9" ht="15">
      <c r="A42" s="80" t="s">
        <v>15</v>
      </c>
      <c r="B42" s="80"/>
      <c r="C42" s="16">
        <v>372.66</v>
      </c>
      <c r="D42" s="17">
        <v>366.02</v>
      </c>
      <c r="E42" s="17">
        <v>355.03</v>
      </c>
      <c r="F42" s="34">
        <v>353.94</v>
      </c>
      <c r="G42" s="18">
        <f t="shared" si="0"/>
        <v>-0.30701630848096784</v>
      </c>
      <c r="H42" s="19">
        <f t="shared" si="1"/>
        <v>-5.023345677024636</v>
      </c>
      <c r="I42" s="15"/>
    </row>
    <row r="43" spans="1:9" ht="15">
      <c r="A43" s="81" t="s">
        <v>18</v>
      </c>
      <c r="B43" s="82"/>
      <c r="C43" s="26">
        <v>391.3</v>
      </c>
      <c r="D43" s="26">
        <v>391.9</v>
      </c>
      <c r="E43" s="26">
        <v>382.98</v>
      </c>
      <c r="F43" s="26">
        <v>388.45</v>
      </c>
      <c r="G43" s="27">
        <f t="shared" si="0"/>
        <v>1.4282730168677205</v>
      </c>
      <c r="H43" s="28">
        <f t="shared" si="1"/>
        <v>-0.7283414260158594</v>
      </c>
      <c r="I43" s="15"/>
    </row>
    <row r="44" spans="1:9" ht="14.25" customHeight="1">
      <c r="A44" s="85" t="s">
        <v>19</v>
      </c>
      <c r="B44" s="85"/>
      <c r="C44" s="85"/>
      <c r="D44" s="85"/>
      <c r="E44" s="85"/>
      <c r="F44" s="85"/>
      <c r="G44" s="29"/>
      <c r="H44" s="29"/>
      <c r="I44" s="15"/>
    </row>
    <row r="45" spans="1:9" ht="14.25" customHeight="1">
      <c r="A45" s="38" t="s">
        <v>10</v>
      </c>
      <c r="B45" s="38">
        <v>2</v>
      </c>
      <c r="C45" s="21" t="s">
        <v>11</v>
      </c>
      <c r="D45" s="30" t="s">
        <v>11</v>
      </c>
      <c r="E45" s="39">
        <v>379.58</v>
      </c>
      <c r="F45" s="35" t="s">
        <v>11</v>
      </c>
      <c r="G45" s="12" t="s">
        <v>12</v>
      </c>
      <c r="H45" s="12" t="s">
        <v>12</v>
      </c>
      <c r="I45" s="15"/>
    </row>
    <row r="46" spans="1:9" ht="15">
      <c r="A46" s="7" t="s">
        <v>10</v>
      </c>
      <c r="B46" s="7">
        <v>3</v>
      </c>
      <c r="C46" s="24">
        <v>409.25</v>
      </c>
      <c r="D46" s="10">
        <v>363.35</v>
      </c>
      <c r="E46" s="10">
        <v>375.16</v>
      </c>
      <c r="F46" s="33">
        <v>394.54</v>
      </c>
      <c r="G46" s="11">
        <f t="shared" si="0"/>
        <v>5.165795927071116</v>
      </c>
      <c r="H46" s="12">
        <f>F46/C46*100-100</f>
        <v>-3.5943799633475777</v>
      </c>
      <c r="I46" s="15"/>
    </row>
    <row r="47" spans="1:9" ht="15">
      <c r="A47" s="40" t="s">
        <v>10</v>
      </c>
      <c r="B47" s="40">
        <v>4</v>
      </c>
      <c r="C47" s="21" t="s">
        <v>11</v>
      </c>
      <c r="D47" s="9" t="s">
        <v>11</v>
      </c>
      <c r="E47" s="9" t="s">
        <v>11</v>
      </c>
      <c r="F47" s="35" t="s">
        <v>11</v>
      </c>
      <c r="G47" s="11" t="s">
        <v>12</v>
      </c>
      <c r="H47" s="12" t="s">
        <v>12</v>
      </c>
      <c r="I47" s="15"/>
    </row>
    <row r="48" spans="1:9" ht="15">
      <c r="A48" s="79" t="s">
        <v>10</v>
      </c>
      <c r="B48" s="79"/>
      <c r="C48" s="41">
        <v>406.55</v>
      </c>
      <c r="D48" s="42">
        <v>365.28</v>
      </c>
      <c r="E48" s="43">
        <v>378.1</v>
      </c>
      <c r="F48" s="44">
        <v>386.31</v>
      </c>
      <c r="G48" s="18">
        <f t="shared" si="0"/>
        <v>2.171383231949207</v>
      </c>
      <c r="H48" s="19">
        <f>F48/C48*100-100</f>
        <v>-4.97847743205017</v>
      </c>
      <c r="I48" s="15"/>
    </row>
    <row r="49" spans="1:9" ht="15">
      <c r="A49" s="7" t="s">
        <v>13</v>
      </c>
      <c r="B49" s="7">
        <v>2</v>
      </c>
      <c r="C49" s="24">
        <v>357.92</v>
      </c>
      <c r="D49" s="45">
        <v>369.48</v>
      </c>
      <c r="E49" s="45">
        <v>380.47</v>
      </c>
      <c r="F49" s="46">
        <v>374.61</v>
      </c>
      <c r="G49" s="11">
        <f t="shared" si="0"/>
        <v>-1.5402002786027822</v>
      </c>
      <c r="H49" s="12">
        <f>F49/C49*100-100</f>
        <v>4.6630531962449595</v>
      </c>
      <c r="I49" s="15"/>
    </row>
    <row r="50" spans="1:9" ht="15">
      <c r="A50" s="7" t="s">
        <v>13</v>
      </c>
      <c r="B50" s="7">
        <v>3</v>
      </c>
      <c r="C50" s="13">
        <v>358.38</v>
      </c>
      <c r="D50" s="45">
        <v>373.74</v>
      </c>
      <c r="E50" s="45">
        <v>378.47</v>
      </c>
      <c r="F50" s="46">
        <v>382.18</v>
      </c>
      <c r="G50" s="11">
        <f t="shared" si="0"/>
        <v>0.9802626364044755</v>
      </c>
      <c r="H50" s="12">
        <f t="shared" si="1"/>
        <v>6.640995591271846</v>
      </c>
      <c r="I50" s="15"/>
    </row>
    <row r="51" spans="1:9" ht="15">
      <c r="A51" s="7" t="s">
        <v>13</v>
      </c>
      <c r="B51" s="7">
        <v>4</v>
      </c>
      <c r="C51" s="24">
        <v>353.49</v>
      </c>
      <c r="D51" s="10">
        <v>369.84</v>
      </c>
      <c r="E51" s="10">
        <v>365.94</v>
      </c>
      <c r="F51" s="37">
        <v>374.1</v>
      </c>
      <c r="G51" s="11">
        <f t="shared" si="0"/>
        <v>2.229873749795061</v>
      </c>
      <c r="H51" s="12">
        <f t="shared" si="1"/>
        <v>5.8304336756343815</v>
      </c>
      <c r="I51" s="15"/>
    </row>
    <row r="52" spans="1:9" ht="15">
      <c r="A52" s="7" t="s">
        <v>13</v>
      </c>
      <c r="B52" s="7">
        <v>5</v>
      </c>
      <c r="C52" s="21" t="s">
        <v>11</v>
      </c>
      <c r="D52" s="47" t="s">
        <v>11</v>
      </c>
      <c r="E52" s="47" t="s">
        <v>11</v>
      </c>
      <c r="F52" s="48" t="s">
        <v>11</v>
      </c>
      <c r="G52" s="11" t="s">
        <v>12</v>
      </c>
      <c r="H52" s="12" t="s">
        <v>12</v>
      </c>
      <c r="I52" s="15"/>
    </row>
    <row r="53" spans="1:9" ht="15">
      <c r="A53" s="79" t="s">
        <v>13</v>
      </c>
      <c r="B53" s="79"/>
      <c r="C53" s="16">
        <v>355.66</v>
      </c>
      <c r="D53" s="49">
        <v>371.9</v>
      </c>
      <c r="E53" s="49">
        <v>374.42</v>
      </c>
      <c r="F53" s="50">
        <v>379.26</v>
      </c>
      <c r="G53" s="18">
        <f t="shared" si="0"/>
        <v>1.2926659900646342</v>
      </c>
      <c r="H53" s="19">
        <f t="shared" si="1"/>
        <v>6.635550806950448</v>
      </c>
      <c r="I53" s="15"/>
    </row>
    <row r="54" spans="1:9" ht="15">
      <c r="A54" s="7" t="s">
        <v>14</v>
      </c>
      <c r="B54" s="7">
        <v>1</v>
      </c>
      <c r="C54" s="21" t="s">
        <v>11</v>
      </c>
      <c r="D54" s="10">
        <v>347.22</v>
      </c>
      <c r="E54" s="9" t="s">
        <v>11</v>
      </c>
      <c r="F54" s="33">
        <v>341.15</v>
      </c>
      <c r="G54" s="11" t="s">
        <v>12</v>
      </c>
      <c r="H54" s="12" t="s">
        <v>12</v>
      </c>
      <c r="I54" s="15"/>
    </row>
    <row r="55" spans="1:9" ht="15">
      <c r="A55" s="7" t="s">
        <v>14</v>
      </c>
      <c r="B55" s="7">
        <v>2</v>
      </c>
      <c r="C55" s="13">
        <v>362.42</v>
      </c>
      <c r="D55" s="14">
        <v>375.58</v>
      </c>
      <c r="E55" s="14">
        <v>369.79</v>
      </c>
      <c r="F55" s="32">
        <v>362.35</v>
      </c>
      <c r="G55" s="11">
        <f t="shared" si="0"/>
        <v>-2.011952729927785</v>
      </c>
      <c r="H55" s="12">
        <f t="shared" si="1"/>
        <v>-0.019314607361621938</v>
      </c>
      <c r="I55" s="15"/>
    </row>
    <row r="56" spans="1:9" ht="15">
      <c r="A56" s="7" t="s">
        <v>14</v>
      </c>
      <c r="B56" s="7">
        <v>3</v>
      </c>
      <c r="C56" s="13">
        <v>375.14</v>
      </c>
      <c r="D56" s="45">
        <v>384.53</v>
      </c>
      <c r="E56" s="45">
        <v>386.62</v>
      </c>
      <c r="F56" s="46">
        <v>384.52</v>
      </c>
      <c r="G56" s="11">
        <f t="shared" si="0"/>
        <v>-0.5431690031555689</v>
      </c>
      <c r="H56" s="12">
        <f t="shared" si="1"/>
        <v>2.5003998507223884</v>
      </c>
      <c r="I56" s="15"/>
    </row>
    <row r="57" spans="1:9" ht="15">
      <c r="A57" s="7" t="s">
        <v>14</v>
      </c>
      <c r="B57" s="7">
        <v>4</v>
      </c>
      <c r="C57" s="13">
        <v>345.62</v>
      </c>
      <c r="D57" s="14">
        <v>373.26</v>
      </c>
      <c r="E57" s="14">
        <v>366.9</v>
      </c>
      <c r="F57" s="32">
        <v>362.59</v>
      </c>
      <c r="G57" s="11">
        <f t="shared" si="0"/>
        <v>-1.1747070046334187</v>
      </c>
      <c r="H57" s="12">
        <f t="shared" si="1"/>
        <v>4.910016781436255</v>
      </c>
      <c r="I57" s="15"/>
    </row>
    <row r="58" spans="1:9" ht="15">
      <c r="A58" s="7" t="s">
        <v>14</v>
      </c>
      <c r="B58" s="7">
        <v>5</v>
      </c>
      <c r="C58" s="21" t="s">
        <v>11</v>
      </c>
      <c r="D58" s="45">
        <v>376.08</v>
      </c>
      <c r="E58" s="9" t="s">
        <v>11</v>
      </c>
      <c r="F58" s="35" t="s">
        <v>11</v>
      </c>
      <c r="G58" s="11" t="s">
        <v>12</v>
      </c>
      <c r="H58" s="12" t="s">
        <v>12</v>
      </c>
      <c r="I58" s="15"/>
    </row>
    <row r="59" spans="1:9" ht="15">
      <c r="A59" s="79" t="s">
        <v>14</v>
      </c>
      <c r="B59" s="79"/>
      <c r="C59" s="16">
        <v>368.33</v>
      </c>
      <c r="D59" s="17">
        <v>381.01</v>
      </c>
      <c r="E59" s="17">
        <v>379.82</v>
      </c>
      <c r="F59" s="34">
        <v>376.78</v>
      </c>
      <c r="G59" s="18">
        <f t="shared" si="0"/>
        <v>-0.8003791269548799</v>
      </c>
      <c r="H59" s="19">
        <f t="shared" si="1"/>
        <v>2.2941384084923726</v>
      </c>
      <c r="I59" s="15"/>
    </row>
    <row r="60" spans="1:9" ht="15">
      <c r="A60" s="7" t="s">
        <v>15</v>
      </c>
      <c r="B60" s="7">
        <v>1</v>
      </c>
      <c r="C60" s="13">
        <v>272.15</v>
      </c>
      <c r="D60" s="14">
        <v>295.62</v>
      </c>
      <c r="E60" s="14">
        <v>284.05</v>
      </c>
      <c r="F60" s="32">
        <v>284.44</v>
      </c>
      <c r="G60" s="11">
        <f t="shared" si="0"/>
        <v>0.13729977116705072</v>
      </c>
      <c r="H60" s="12">
        <f t="shared" si="1"/>
        <v>4.515891971339343</v>
      </c>
      <c r="I60" s="15"/>
    </row>
    <row r="61" spans="1:9" ht="15">
      <c r="A61" s="7" t="s">
        <v>15</v>
      </c>
      <c r="B61" s="7">
        <v>2</v>
      </c>
      <c r="C61" s="13">
        <v>321.53</v>
      </c>
      <c r="D61" s="14">
        <v>332.94</v>
      </c>
      <c r="E61" s="14">
        <v>323.3</v>
      </c>
      <c r="F61" s="32">
        <v>315.17</v>
      </c>
      <c r="G61" s="11">
        <f t="shared" si="0"/>
        <v>-2.5146922363130244</v>
      </c>
      <c r="H61" s="12">
        <f t="shared" si="1"/>
        <v>-1.978042484371585</v>
      </c>
      <c r="I61" s="15"/>
    </row>
    <row r="62" spans="1:9" ht="15">
      <c r="A62" s="7" t="s">
        <v>15</v>
      </c>
      <c r="B62" s="7">
        <v>3</v>
      </c>
      <c r="C62" s="13">
        <v>318.6</v>
      </c>
      <c r="D62" s="14">
        <v>343.75</v>
      </c>
      <c r="E62" s="14">
        <v>338.86</v>
      </c>
      <c r="F62" s="32">
        <v>329.37</v>
      </c>
      <c r="G62" s="11">
        <f t="shared" si="0"/>
        <v>-2.800566605677872</v>
      </c>
      <c r="H62" s="12">
        <f t="shared" si="1"/>
        <v>3.380414312617688</v>
      </c>
      <c r="I62" s="15"/>
    </row>
    <row r="63" spans="1:9" ht="15">
      <c r="A63" s="80" t="s">
        <v>15</v>
      </c>
      <c r="B63" s="80"/>
      <c r="C63" s="51">
        <v>310.99</v>
      </c>
      <c r="D63" s="17">
        <v>327.29</v>
      </c>
      <c r="E63" s="52">
        <v>316.86</v>
      </c>
      <c r="F63" s="34">
        <v>310.15</v>
      </c>
      <c r="G63" s="53">
        <f t="shared" si="0"/>
        <v>-2.1176544846304495</v>
      </c>
      <c r="H63" s="54">
        <f t="shared" si="1"/>
        <v>-0.27010514807550123</v>
      </c>
      <c r="I63" s="15"/>
    </row>
    <row r="64" spans="1:9" ht="15">
      <c r="A64" s="81" t="s">
        <v>20</v>
      </c>
      <c r="B64" s="82"/>
      <c r="C64" s="26">
        <v>342.57</v>
      </c>
      <c r="D64" s="26">
        <v>352.74</v>
      </c>
      <c r="E64" s="26">
        <v>348.45</v>
      </c>
      <c r="F64" s="26">
        <v>346.01</v>
      </c>
      <c r="G64" s="27">
        <f t="shared" si="0"/>
        <v>-0.7002439374372216</v>
      </c>
      <c r="H64" s="28">
        <f t="shared" si="1"/>
        <v>1.0041743293341483</v>
      </c>
      <c r="I64" s="15"/>
    </row>
    <row r="65" spans="1:9" ht="14.25" customHeight="1">
      <c r="A65" s="85" t="s">
        <v>21</v>
      </c>
      <c r="B65" s="85"/>
      <c r="C65" s="85"/>
      <c r="D65" s="85"/>
      <c r="E65" s="85"/>
      <c r="F65" s="85"/>
      <c r="G65" s="29"/>
      <c r="H65" s="29"/>
      <c r="I65" s="15"/>
    </row>
    <row r="66" spans="1:9" ht="15">
      <c r="A66" s="7" t="s">
        <v>10</v>
      </c>
      <c r="B66" s="7">
        <v>2</v>
      </c>
      <c r="C66" s="8" t="s">
        <v>11</v>
      </c>
      <c r="D66" s="9" t="s">
        <v>11</v>
      </c>
      <c r="E66" s="30" t="s">
        <v>11</v>
      </c>
      <c r="F66" s="31" t="s">
        <v>11</v>
      </c>
      <c r="G66" s="11" t="s">
        <v>12</v>
      </c>
      <c r="H66" s="12" t="s">
        <v>12</v>
      </c>
      <c r="I66" s="15"/>
    </row>
    <row r="67" spans="1:9" ht="15">
      <c r="A67" s="7" t="s">
        <v>10</v>
      </c>
      <c r="B67" s="7">
        <v>3</v>
      </c>
      <c r="C67" s="13">
        <v>386.62</v>
      </c>
      <c r="D67" s="14">
        <v>392.07</v>
      </c>
      <c r="E67" s="14">
        <v>450.37</v>
      </c>
      <c r="F67" s="32">
        <v>433.82</v>
      </c>
      <c r="G67" s="11">
        <f t="shared" si="0"/>
        <v>-3.674756311477239</v>
      </c>
      <c r="H67" s="12">
        <f t="shared" si="1"/>
        <v>12.208369975686722</v>
      </c>
      <c r="I67" s="15"/>
    </row>
    <row r="68" spans="1:9" ht="15">
      <c r="A68" s="7" t="s">
        <v>10</v>
      </c>
      <c r="B68" s="7">
        <v>4</v>
      </c>
      <c r="C68" s="24">
        <v>363.15</v>
      </c>
      <c r="D68" s="9" t="s">
        <v>11</v>
      </c>
      <c r="E68" s="9" t="s">
        <v>11</v>
      </c>
      <c r="F68" s="35" t="s">
        <v>11</v>
      </c>
      <c r="G68" s="11" t="s">
        <v>12</v>
      </c>
      <c r="H68" s="12" t="s">
        <v>12</v>
      </c>
      <c r="I68" s="15"/>
    </row>
    <row r="69" spans="1:9" ht="15">
      <c r="A69" s="79" t="s">
        <v>10</v>
      </c>
      <c r="B69" s="79"/>
      <c r="C69" s="22">
        <v>375.89</v>
      </c>
      <c r="D69" s="17">
        <v>390.17</v>
      </c>
      <c r="E69" s="17">
        <v>423.45</v>
      </c>
      <c r="F69" s="34">
        <v>418.17</v>
      </c>
      <c r="G69" s="18">
        <f t="shared" si="0"/>
        <v>-1.2469004605030136</v>
      </c>
      <c r="H69" s="19">
        <f t="shared" si="1"/>
        <v>11.247971481018396</v>
      </c>
      <c r="I69" s="15"/>
    </row>
    <row r="70" spans="1:9" ht="15">
      <c r="A70" s="55" t="s">
        <v>13</v>
      </c>
      <c r="B70" s="55">
        <v>1</v>
      </c>
      <c r="C70" s="21" t="s">
        <v>11</v>
      </c>
      <c r="D70" s="9" t="s">
        <v>11</v>
      </c>
      <c r="E70" s="9" t="s">
        <v>11</v>
      </c>
      <c r="F70" s="33">
        <v>260.27</v>
      </c>
      <c r="G70" s="11" t="s">
        <v>12</v>
      </c>
      <c r="H70" s="12" t="s">
        <v>12</v>
      </c>
      <c r="I70" s="15"/>
    </row>
    <row r="71" spans="1:9" ht="15">
      <c r="A71" s="7" t="s">
        <v>13</v>
      </c>
      <c r="B71" s="7">
        <v>2</v>
      </c>
      <c r="C71" s="56">
        <v>347.6</v>
      </c>
      <c r="D71" s="57">
        <v>350.57</v>
      </c>
      <c r="E71" s="57">
        <v>365.15</v>
      </c>
      <c r="F71" s="58">
        <v>379.26</v>
      </c>
      <c r="G71" s="11">
        <f t="shared" si="0"/>
        <v>3.864165411474744</v>
      </c>
      <c r="H71" s="12">
        <f>F71/C71*100-100</f>
        <v>9.10817031070195</v>
      </c>
      <c r="I71" s="15"/>
    </row>
    <row r="72" spans="1:9" ht="15">
      <c r="A72" s="7" t="s">
        <v>13</v>
      </c>
      <c r="B72" s="7">
        <v>3</v>
      </c>
      <c r="C72" s="13">
        <v>361.32</v>
      </c>
      <c r="D72" s="14">
        <v>397.92</v>
      </c>
      <c r="E72" s="14">
        <v>396.74</v>
      </c>
      <c r="F72" s="32">
        <v>403.88</v>
      </c>
      <c r="G72" s="11">
        <f t="shared" si="0"/>
        <v>1.7996672884004568</v>
      </c>
      <c r="H72" s="12">
        <f t="shared" si="1"/>
        <v>11.779032436621279</v>
      </c>
      <c r="I72" s="15"/>
    </row>
    <row r="73" spans="1:9" ht="15">
      <c r="A73" s="7" t="s">
        <v>13</v>
      </c>
      <c r="B73" s="7">
        <v>4</v>
      </c>
      <c r="C73" s="13">
        <v>354.11</v>
      </c>
      <c r="D73" s="14">
        <v>382.45</v>
      </c>
      <c r="E73" s="14">
        <v>385.44</v>
      </c>
      <c r="F73" s="32">
        <v>389.65</v>
      </c>
      <c r="G73" s="11">
        <f t="shared" si="0"/>
        <v>1.0922581984225843</v>
      </c>
      <c r="H73" s="12">
        <f t="shared" si="1"/>
        <v>10.036429358109046</v>
      </c>
      <c r="I73" s="15"/>
    </row>
    <row r="74" spans="1:9" ht="15">
      <c r="A74" s="7" t="s">
        <v>13</v>
      </c>
      <c r="B74" s="7">
        <v>5</v>
      </c>
      <c r="C74" s="59" t="s">
        <v>11</v>
      </c>
      <c r="D74" s="9" t="s">
        <v>11</v>
      </c>
      <c r="E74" s="9" t="s">
        <v>11</v>
      </c>
      <c r="F74" s="35" t="s">
        <v>11</v>
      </c>
      <c r="G74" s="11" t="s">
        <v>12</v>
      </c>
      <c r="H74" s="12" t="s">
        <v>12</v>
      </c>
      <c r="I74" s="15"/>
    </row>
    <row r="75" spans="1:9" ht="15">
      <c r="A75" s="79" t="s">
        <v>13</v>
      </c>
      <c r="B75" s="79"/>
      <c r="C75" s="22">
        <v>358.69</v>
      </c>
      <c r="D75" s="17">
        <v>390.28</v>
      </c>
      <c r="E75" s="17">
        <v>389.45</v>
      </c>
      <c r="F75" s="34">
        <v>397.78</v>
      </c>
      <c r="G75" s="18">
        <f aca="true" t="shared" si="2" ref="G75:G88">F75/E75*100-100</f>
        <v>2.138913852869422</v>
      </c>
      <c r="H75" s="19">
        <f aca="true" t="shared" si="3" ref="H75:H88">F75/C75*100-100</f>
        <v>10.897989907719747</v>
      </c>
      <c r="I75" s="15"/>
    </row>
    <row r="76" spans="1:9" ht="15">
      <c r="A76" s="7" t="s">
        <v>14</v>
      </c>
      <c r="B76" s="7">
        <v>1</v>
      </c>
      <c r="C76" s="24">
        <v>279.64</v>
      </c>
      <c r="D76" s="60" t="s">
        <v>11</v>
      </c>
      <c r="E76" s="61">
        <v>253.83</v>
      </c>
      <c r="F76" s="62">
        <v>344.77</v>
      </c>
      <c r="G76" s="11">
        <f>F76/E76*100-100</f>
        <v>35.82712839301894</v>
      </c>
      <c r="H76" s="12">
        <f>F76/C76*100-100</f>
        <v>23.29065941925333</v>
      </c>
      <c r="I76" s="15"/>
    </row>
    <row r="77" spans="1:9" ht="15">
      <c r="A77" s="7" t="s">
        <v>14</v>
      </c>
      <c r="B77" s="7">
        <v>2</v>
      </c>
      <c r="C77" s="13">
        <v>327.82</v>
      </c>
      <c r="D77" s="14">
        <v>354.42</v>
      </c>
      <c r="E77" s="14">
        <v>355.01</v>
      </c>
      <c r="F77" s="32">
        <v>365.13</v>
      </c>
      <c r="G77" s="11">
        <f t="shared" si="2"/>
        <v>2.850623926086598</v>
      </c>
      <c r="H77" s="12">
        <f t="shared" si="3"/>
        <v>11.381245805625028</v>
      </c>
      <c r="I77" s="15"/>
    </row>
    <row r="78" spans="1:9" ht="15">
      <c r="A78" s="7" t="s">
        <v>14</v>
      </c>
      <c r="B78" s="7">
        <v>3</v>
      </c>
      <c r="C78" s="13">
        <v>353.46</v>
      </c>
      <c r="D78" s="14">
        <v>384.38</v>
      </c>
      <c r="E78" s="14">
        <v>379.18</v>
      </c>
      <c r="F78" s="32">
        <v>386.09</v>
      </c>
      <c r="G78" s="11">
        <f t="shared" si="2"/>
        <v>1.8223534996571402</v>
      </c>
      <c r="H78" s="12">
        <f t="shared" si="3"/>
        <v>9.23159622022294</v>
      </c>
      <c r="I78" s="15"/>
    </row>
    <row r="79" spans="1:9" ht="15">
      <c r="A79" s="7" t="s">
        <v>14</v>
      </c>
      <c r="B79" s="7">
        <v>4</v>
      </c>
      <c r="C79" s="63">
        <v>340.09</v>
      </c>
      <c r="D79" s="14">
        <v>379.06</v>
      </c>
      <c r="E79" s="14">
        <v>378.75</v>
      </c>
      <c r="F79" s="32">
        <v>367.29</v>
      </c>
      <c r="G79" s="11">
        <f t="shared" si="2"/>
        <v>-3.0257425742574213</v>
      </c>
      <c r="H79" s="12">
        <f t="shared" si="3"/>
        <v>7.997882913346487</v>
      </c>
      <c r="I79" s="15"/>
    </row>
    <row r="80" spans="1:9" ht="15">
      <c r="A80" s="7" t="s">
        <v>14</v>
      </c>
      <c r="B80" s="7">
        <v>5</v>
      </c>
      <c r="C80" s="59" t="s">
        <v>11</v>
      </c>
      <c r="D80" s="60" t="s">
        <v>11</v>
      </c>
      <c r="E80" s="60" t="s">
        <v>11</v>
      </c>
      <c r="F80" s="64" t="s">
        <v>11</v>
      </c>
      <c r="G80" s="11" t="s">
        <v>12</v>
      </c>
      <c r="H80" s="12" t="s">
        <v>12</v>
      </c>
      <c r="I80" s="15"/>
    </row>
    <row r="81" spans="1:9" ht="15">
      <c r="A81" s="79" t="s">
        <v>14</v>
      </c>
      <c r="B81" s="79"/>
      <c r="C81" s="22">
        <v>346.66</v>
      </c>
      <c r="D81" s="23">
        <v>377.89</v>
      </c>
      <c r="E81" s="23">
        <v>371.75</v>
      </c>
      <c r="F81" s="65">
        <v>378.52</v>
      </c>
      <c r="G81" s="18">
        <f t="shared" si="2"/>
        <v>1.8211163416274303</v>
      </c>
      <c r="H81" s="19">
        <f t="shared" si="3"/>
        <v>9.19056135694916</v>
      </c>
      <c r="I81" s="15"/>
    </row>
    <row r="82" spans="1:9" ht="15">
      <c r="A82" s="7" t="s">
        <v>15</v>
      </c>
      <c r="B82" s="7">
        <v>1</v>
      </c>
      <c r="C82" s="63">
        <v>238.17</v>
      </c>
      <c r="D82" s="14">
        <v>259.41</v>
      </c>
      <c r="E82" s="14">
        <v>278.29</v>
      </c>
      <c r="F82" s="32">
        <v>266.42</v>
      </c>
      <c r="G82" s="11">
        <f t="shared" si="2"/>
        <v>-4.265334722771215</v>
      </c>
      <c r="H82" s="12">
        <f t="shared" si="3"/>
        <v>11.861275559474336</v>
      </c>
      <c r="I82" s="15"/>
    </row>
    <row r="83" spans="1:9" ht="15">
      <c r="A83" s="7" t="s">
        <v>15</v>
      </c>
      <c r="B83" s="7">
        <v>2</v>
      </c>
      <c r="C83" s="13">
        <v>304.9</v>
      </c>
      <c r="D83" s="14">
        <v>300.88</v>
      </c>
      <c r="E83" s="14">
        <v>313.82</v>
      </c>
      <c r="F83" s="32">
        <v>313.14</v>
      </c>
      <c r="G83" s="11">
        <f t="shared" si="2"/>
        <v>-0.21668472372698488</v>
      </c>
      <c r="H83" s="12">
        <f t="shared" si="3"/>
        <v>2.702525418169884</v>
      </c>
      <c r="I83" s="15"/>
    </row>
    <row r="84" spans="1:9" ht="15">
      <c r="A84" s="7" t="s">
        <v>15</v>
      </c>
      <c r="B84" s="7">
        <v>3</v>
      </c>
      <c r="C84" s="13">
        <v>298.56</v>
      </c>
      <c r="D84" s="61">
        <v>336.36</v>
      </c>
      <c r="E84" s="61">
        <v>335.67</v>
      </c>
      <c r="F84" s="62">
        <v>334.97</v>
      </c>
      <c r="G84" s="11">
        <f t="shared" si="2"/>
        <v>-0.2085381475854291</v>
      </c>
      <c r="H84" s="12">
        <f t="shared" si="3"/>
        <v>12.195203644158624</v>
      </c>
      <c r="I84" s="15"/>
    </row>
    <row r="85" spans="1:9" ht="15">
      <c r="A85" s="7" t="s">
        <v>15</v>
      </c>
      <c r="B85" s="7">
        <v>4</v>
      </c>
      <c r="C85" s="59" t="s">
        <v>11</v>
      </c>
      <c r="D85" s="60" t="s">
        <v>11</v>
      </c>
      <c r="E85" s="60" t="s">
        <v>11</v>
      </c>
      <c r="F85" s="64" t="s">
        <v>11</v>
      </c>
      <c r="G85" s="11" t="s">
        <v>12</v>
      </c>
      <c r="H85" s="12" t="s">
        <v>12</v>
      </c>
      <c r="I85" s="15"/>
    </row>
    <row r="86" spans="1:9" ht="15">
      <c r="A86" s="80" t="s">
        <v>15</v>
      </c>
      <c r="B86" s="80"/>
      <c r="C86" s="16">
        <v>298.02</v>
      </c>
      <c r="D86" s="52">
        <v>314.46</v>
      </c>
      <c r="E86" s="17">
        <v>319.57</v>
      </c>
      <c r="F86" s="34">
        <v>312.08</v>
      </c>
      <c r="G86" s="53">
        <f t="shared" si="2"/>
        <v>-2.343774446913045</v>
      </c>
      <c r="H86" s="54">
        <f t="shared" si="3"/>
        <v>4.7178041742164964</v>
      </c>
      <c r="I86" s="15"/>
    </row>
    <row r="87" spans="1:9" ht="15">
      <c r="A87" s="81" t="s">
        <v>22</v>
      </c>
      <c r="B87" s="82"/>
      <c r="C87" s="66">
        <v>344.66</v>
      </c>
      <c r="D87" s="26">
        <v>369.22</v>
      </c>
      <c r="E87" s="26">
        <v>366.05</v>
      </c>
      <c r="F87" s="26">
        <v>372.87</v>
      </c>
      <c r="G87" s="27">
        <f t="shared" si="2"/>
        <v>1.8631334517142477</v>
      </c>
      <c r="H87" s="28">
        <f t="shared" si="3"/>
        <v>8.184877850635402</v>
      </c>
      <c r="I87" s="15"/>
    </row>
    <row r="88" spans="1:9" ht="15">
      <c r="A88" s="83" t="s">
        <v>23</v>
      </c>
      <c r="B88" s="83"/>
      <c r="C88" s="22">
        <v>368.05</v>
      </c>
      <c r="D88" s="67">
        <v>371.39</v>
      </c>
      <c r="E88" s="67">
        <v>367.89</v>
      </c>
      <c r="F88" s="67">
        <v>370.04</v>
      </c>
      <c r="G88" s="18">
        <f t="shared" si="2"/>
        <v>0.5844138193481712</v>
      </c>
      <c r="H88" s="19">
        <f t="shared" si="3"/>
        <v>0.540687406602359</v>
      </c>
      <c r="I88" s="15"/>
    </row>
    <row r="90" spans="1:7" ht="15">
      <c r="A90" s="68" t="s">
        <v>24</v>
      </c>
      <c r="B90" s="69"/>
      <c r="C90" s="69"/>
      <c r="D90" s="70"/>
      <c r="E90" s="70"/>
      <c r="F90" s="70"/>
      <c r="G90" s="69"/>
    </row>
    <row r="91" spans="1:7" ht="15">
      <c r="A91" s="71" t="s">
        <v>25</v>
      </c>
      <c r="B91" s="69"/>
      <c r="C91" s="69"/>
      <c r="D91" s="69"/>
      <c r="E91" s="69"/>
      <c r="F91" s="69"/>
      <c r="G91" s="69"/>
    </row>
    <row r="92" spans="1:7" ht="15">
      <c r="A92" s="72" t="s">
        <v>26</v>
      </c>
      <c r="B92" s="69"/>
      <c r="C92" s="69"/>
      <c r="D92" s="69"/>
      <c r="E92" s="69"/>
      <c r="F92" s="69"/>
      <c r="G92" s="69"/>
    </row>
    <row r="93" spans="1:8" ht="15">
      <c r="A93" s="72" t="s">
        <v>27</v>
      </c>
      <c r="B93" s="69"/>
      <c r="C93" s="69"/>
      <c r="D93" s="73"/>
      <c r="E93" s="73"/>
      <c r="F93" s="73"/>
      <c r="G93" s="73"/>
      <c r="H93" s="73"/>
    </row>
    <row r="94" spans="1:8" ht="15">
      <c r="A94" s="74"/>
      <c r="B94" s="69"/>
      <c r="C94" s="69"/>
      <c r="D94" s="84"/>
      <c r="E94" s="84"/>
      <c r="F94" s="84"/>
      <c r="G94" s="84"/>
      <c r="H94" s="84"/>
    </row>
    <row r="95" spans="2:8" ht="15" customHeight="1">
      <c r="B95" s="75"/>
      <c r="D95" s="76"/>
      <c r="E95" s="73" t="s">
        <v>28</v>
      </c>
      <c r="F95" s="76"/>
      <c r="G95" s="76"/>
      <c r="H95" s="76"/>
    </row>
    <row r="96" spans="2:5" ht="15">
      <c r="B96" s="77"/>
      <c r="E96" s="78" t="s">
        <v>29</v>
      </c>
    </row>
  </sheetData>
  <sheetProtection/>
  <mergeCells count="30">
    <mergeCell ref="A4:A5"/>
    <mergeCell ref="B4:B5"/>
    <mergeCell ref="D4:F4"/>
    <mergeCell ref="G4:H4"/>
    <mergeCell ref="A6:F6"/>
    <mergeCell ref="A10:B10"/>
    <mergeCell ref="A15:B15"/>
    <mergeCell ref="A19:B19"/>
    <mergeCell ref="A23:B23"/>
    <mergeCell ref="A24:B24"/>
    <mergeCell ref="A25:F25"/>
    <mergeCell ref="A29:B29"/>
    <mergeCell ref="A33:B33"/>
    <mergeCell ref="A38:B38"/>
    <mergeCell ref="A42:B42"/>
    <mergeCell ref="A43:B43"/>
    <mergeCell ref="A44:F44"/>
    <mergeCell ref="A48:B48"/>
    <mergeCell ref="A53:B53"/>
    <mergeCell ref="A59:B59"/>
    <mergeCell ref="A63:B63"/>
    <mergeCell ref="A64:B64"/>
    <mergeCell ref="A65:F65"/>
    <mergeCell ref="A69:B69"/>
    <mergeCell ref="A75:B75"/>
    <mergeCell ref="A81:B81"/>
    <mergeCell ref="A86:B86"/>
    <mergeCell ref="A87:B87"/>
    <mergeCell ref="A88:B88"/>
    <mergeCell ref="D94:H9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2023-04-20T14:26:00Z</dcterms:created>
  <dcterms:modified xsi:type="dcterms:W3CDTF">2023-04-20T14:51:16Z</dcterms:modified>
  <cp:category/>
  <cp:version/>
  <cp:contentType/>
  <cp:contentStatus/>
</cp:coreProperties>
</file>