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5445A976-81E4-4405-9014-8B8F2613F1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1" i="1"/>
  <c r="G21" i="1"/>
  <c r="H20" i="1"/>
  <c r="G20" i="1"/>
  <c r="H18" i="1"/>
  <c r="G18" i="1"/>
  <c r="H17" i="1"/>
  <c r="G17" i="1"/>
  <c r="H16" i="1"/>
  <c r="G16" i="1"/>
  <c r="H15" i="1"/>
  <c r="G15" i="1"/>
  <c r="H13" i="1"/>
  <c r="G13" i="1"/>
  <c r="H12" i="1"/>
  <c r="G12" i="1"/>
  <c r="H11" i="1"/>
  <c r="G11" i="1"/>
  <c r="H9" i="1"/>
  <c r="G9" i="1"/>
  <c r="H8" i="1"/>
  <c r="G8" i="1"/>
</calcChain>
</file>

<file path=xl/sharedStrings.xml><?xml version="1.0" encoding="utf-8"?>
<sst xmlns="http://schemas.openxmlformats.org/spreadsheetml/2006/main" count="54" uniqueCount="43">
  <si>
    <t>Vidutinės didmeninės  šviežių supakuotų kiaušinių (L-M kat.)  kainos  Europos Sąjungos valstybėse 
 EUR/100kg (be PVM)</t>
  </si>
  <si>
    <t xml:space="preserve">                           Data
 Valstybė                </t>
  </si>
  <si>
    <t xml:space="preserve"> Pokytis, %</t>
  </si>
  <si>
    <t>13 sav.
(03 28–04 03)</t>
  </si>
  <si>
    <t>10 sav.
(03 06–12)</t>
  </si>
  <si>
    <t>11 sav.
(03 13–19)</t>
  </si>
  <si>
    <t>12 sav.
(03 20–26)</t>
  </si>
  <si>
    <t>13 sav.
(03 27–04 02)</t>
  </si>
  <si>
    <t>savaitės*</t>
  </si>
  <si>
    <t>metų**</t>
  </si>
  <si>
    <t>Lietuva</t>
  </si>
  <si>
    <t xml:space="preserve">Latvija </t>
  </si>
  <si>
    <t>Estija</t>
  </si>
  <si>
    <t>Belgija</t>
  </si>
  <si>
    <t>●</t>
  </si>
  <si>
    <t>-</t>
  </si>
  <si>
    <t>Bulgarija</t>
  </si>
  <si>
    <t>Čekija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</si>
  <si>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</si>
  <si>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</si>
  <si>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</si>
  <si>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</si>
  <si>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</si>
  <si>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</si>
  <si>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</si>
  <si>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</si>
  <si>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</si>
  <si>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</si>
  <si>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</si>
  <si>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</si>
  <si>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</si>
  <si>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</si>
  <si>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</si>
  <si>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</si>
  <si>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</si>
  <si>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</si>
  <si>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</si>
  <si>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</si>
  <si>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13 savaitę su  12 savaite</t>
  </si>
  <si>
    <t>** lyginant 2023 m. 13 savaitę su 2022 m. 13 savaite</t>
  </si>
  <si>
    <t xml:space="preserve">  - konfidencialūs duomenys</t>
  </si>
  <si>
    <t>● nepateikti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</si>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</sst>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6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6" xfId="0" applyFont="1" applyFill="1" applyBorder="1"/>
    <xf numFmtId="2" fontId="6" fillId="4" borderId="17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 vertical="center"/>
    </xf>
    <xf numFmtId="2" fontId="6" fillId="4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/>
    </xf>
    <xf numFmtId="4" fontId="6" fillId="4" borderId="17" xfId="1" applyNumberFormat="1" applyFont="1" applyFill="1" applyBorder="1" applyAlignment="1" applyProtection="1">
      <alignment horizontal="center" vertical="center"/>
      <protection locked="0"/>
    </xf>
    <xf numFmtId="2" fontId="9" fillId="4" borderId="17" xfId="1" applyNumberFormat="1" applyFont="1" applyFill="1" applyBorder="1" applyAlignment="1" applyProtection="1">
      <alignment horizontal="center" vertical="center"/>
      <protection locked="0"/>
    </xf>
    <xf numFmtId="2" fontId="9" fillId="4" borderId="17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7" xfId="0" applyNumberFormat="1" applyFont="1" applyBorder="1" applyAlignment="1">
      <alignment horizontal="center" vertical="center" wrapText="1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/>
    <xf numFmtId="2" fontId="11" fillId="3" borderId="21" xfId="0" applyNumberFormat="1" applyFont="1" applyFill="1" applyBorder="1" applyAlignment="1">
      <alignment horizontal="center" vertical="center"/>
    </xf>
    <xf numFmtId="2" fontId="11" fillId="3" borderId="22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2" fontId="11" fillId="3" borderId="24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Alignment="1">
      <alignment horizontal="center"/>
    </xf>
    <xf numFmtId="4" fontId="13" fillId="5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/>
    <xf numFmtId="2" fontId="5" fillId="4" borderId="0" xfId="0" applyNumberFormat="1" applyFont="1" applyFill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2">
    <cellStyle name="Įprastas" xfId="0" builtinId="0"/>
    <cellStyle name="Įprastas 2" xfId="1" xr:uid="{37B38C5F-F6B5-4193-8CAB-23747E3551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showGridLines="0" tabSelected="1" topLeftCell="A19" workbookViewId="0">
      <selection activeCell="A37" sqref="A37:B38"/>
    </sheetView>
  </sheetViews>
  <sheetFormatPr defaultRowHeight="15"/>
  <cols>
    <col min="1" max="1" width="16.42578125" customWidth="1"/>
    <col min="2" max="2" width="11.5703125" customWidth="1"/>
    <col min="3" max="3" width="10.7109375" customWidth="1"/>
    <col min="4" max="4" width="11.28515625" customWidth="1"/>
    <col min="5" max="5" width="11.7109375" customWidth="1"/>
    <col min="6" max="6" width="11.5703125" customWidth="1"/>
  </cols>
  <sheetData>
    <row r="2" spans="1:8" ht="37.5" customHeight="1">
      <c r="A2" s="32" t="s">
        <v>0</v>
      </c>
      <c r="B2" s="32"/>
      <c r="C2" s="32"/>
      <c r="D2" s="32"/>
      <c r="E2" s="32"/>
      <c r="F2" s="32"/>
      <c r="G2" s="32"/>
      <c r="H2" s="32"/>
    </row>
    <row r="3" spans="1:8" ht="1.5" hidden="1" customHeight="1">
      <c r="A3" s="1"/>
      <c r="B3" s="1"/>
      <c r="C3" s="1"/>
      <c r="D3" s="1"/>
      <c r="E3" s="1"/>
      <c r="F3" s="1"/>
      <c r="G3" s="1"/>
      <c r="H3" s="1"/>
    </row>
    <row r="4" spans="1:8">
      <c r="A4" s="33" t="s">
        <v>1</v>
      </c>
      <c r="B4" s="2">
        <v>2022</v>
      </c>
      <c r="C4" s="35">
        <v>2023</v>
      </c>
      <c r="D4" s="36"/>
      <c r="E4" s="36"/>
      <c r="F4" s="37"/>
      <c r="G4" s="38" t="s">
        <v>2</v>
      </c>
      <c r="H4" s="39"/>
    </row>
    <row r="5" spans="1:8">
      <c r="A5" s="33"/>
      <c r="B5" s="40" t="s">
        <v>3</v>
      </c>
      <c r="C5" s="40" t="s">
        <v>4</v>
      </c>
      <c r="D5" s="40" t="s">
        <v>5</v>
      </c>
      <c r="E5" s="40" t="s">
        <v>6</v>
      </c>
      <c r="F5" s="40" t="s">
        <v>7</v>
      </c>
      <c r="G5" s="43" t="s">
        <v>8</v>
      </c>
      <c r="H5" s="30" t="s">
        <v>9</v>
      </c>
    </row>
    <row r="6" spans="1:8">
      <c r="A6" s="34"/>
      <c r="B6" s="41"/>
      <c r="C6" s="42"/>
      <c r="D6" s="42"/>
      <c r="E6" s="42"/>
      <c r="F6" s="42"/>
      <c r="G6" s="44"/>
      <c r="H6" s="31"/>
    </row>
    <row r="7" spans="1:8">
      <c r="A7" s="3" t="s">
        <v>10</v>
      </c>
      <c r="B7" s="4">
        <v>143.28</v>
      </c>
      <c r="C7" s="4">
        <v>193.18</v>
      </c>
      <c r="D7" s="4">
        <v>193.62</v>
      </c>
      <c r="E7" s="5">
        <v>197.39000000000001</v>
      </c>
      <c r="F7" s="5">
        <v>198.27</v>
      </c>
      <c r="G7" s="6">
        <v>1.2</v>
      </c>
      <c r="H7" s="7">
        <v>58.19</v>
      </c>
    </row>
    <row r="8" spans="1:8">
      <c r="A8" s="3" t="s">
        <v>11</v>
      </c>
      <c r="B8" s="7">
        <v>148.42000000000002</v>
      </c>
      <c r="C8" s="7">
        <v>224.01</v>
      </c>
      <c r="D8" s="7">
        <v>221.28</v>
      </c>
      <c r="E8" s="7">
        <v>220.49</v>
      </c>
      <c r="F8" s="7">
        <v>221.19</v>
      </c>
      <c r="G8" s="8">
        <f>(F8/E8-1)*100</f>
        <v>0.317474715406596</v>
      </c>
      <c r="H8" s="7">
        <f t="shared" ref="H8:H32" si="0">(F8/B8-1)*100</f>
        <v>49.029780353052118</v>
      </c>
    </row>
    <row r="9" spans="1:8">
      <c r="A9" s="3" t="s">
        <v>12</v>
      </c>
      <c r="B9" s="7">
        <v>156.80000000000001</v>
      </c>
      <c r="C9" s="7">
        <v>228.83</v>
      </c>
      <c r="D9" s="7">
        <v>223.07</v>
      </c>
      <c r="E9" s="7">
        <v>224.26</v>
      </c>
      <c r="F9" s="7">
        <v>224.73000000000002</v>
      </c>
      <c r="G9" s="8">
        <f>(F9/E9-1)*100</f>
        <v>0.20957816819764385</v>
      </c>
      <c r="H9" s="7">
        <f>(F9/B9-1)*100</f>
        <v>43.322704081632658</v>
      </c>
    </row>
    <row r="10" spans="1:8">
      <c r="A10" s="3" t="s">
        <v>13</v>
      </c>
      <c r="B10" s="4">
        <v>213.96</v>
      </c>
      <c r="C10" s="4">
        <v>288.23</v>
      </c>
      <c r="D10" s="4">
        <v>293.44</v>
      </c>
      <c r="E10" s="7">
        <v>291.15000000000003</v>
      </c>
      <c r="F10" s="9" t="s">
        <v>14</v>
      </c>
      <c r="G10" s="10" t="s">
        <v>15</v>
      </c>
      <c r="H10" s="7" t="s">
        <v>15</v>
      </c>
    </row>
    <row r="11" spans="1:8">
      <c r="A11" s="3" t="s">
        <v>16</v>
      </c>
      <c r="B11" s="4">
        <v>162.0309</v>
      </c>
      <c r="C11" s="4">
        <v>240.77100000000002</v>
      </c>
      <c r="D11" s="4">
        <v>247.40770000000001</v>
      </c>
      <c r="E11" s="4">
        <v>256.98439999999999</v>
      </c>
      <c r="F11" s="7">
        <v>248.19510000000002</v>
      </c>
      <c r="G11" s="8">
        <f t="shared" ref="G11:G32" si="1">(F11/E11-1)*100</f>
        <v>-3.4201686950647514</v>
      </c>
      <c r="H11" s="7">
        <f t="shared" si="0"/>
        <v>53.177634636356409</v>
      </c>
    </row>
    <row r="12" spans="1:8">
      <c r="A12" s="3" t="s">
        <v>17</v>
      </c>
      <c r="B12" s="4">
        <v>134.74680000000001</v>
      </c>
      <c r="C12" s="4">
        <v>247.43880000000001</v>
      </c>
      <c r="D12" s="4">
        <v>249.458</v>
      </c>
      <c r="E12" s="4">
        <v>246.00040000000001</v>
      </c>
      <c r="F12" s="7">
        <v>247.61460000000002</v>
      </c>
      <c r="G12" s="8">
        <f t="shared" si="1"/>
        <v>0.65617779483286842</v>
      </c>
      <c r="H12" s="7">
        <f t="shared" si="0"/>
        <v>83.762879712171284</v>
      </c>
    </row>
    <row r="13" spans="1:8">
      <c r="A13" s="3" t="s">
        <v>18</v>
      </c>
      <c r="B13" s="7">
        <v>195.78</v>
      </c>
      <c r="C13" s="11">
        <v>269.62</v>
      </c>
      <c r="D13" s="12">
        <v>270.06</v>
      </c>
      <c r="E13" s="11">
        <v>270.06</v>
      </c>
      <c r="F13" s="5">
        <v>270.06</v>
      </c>
      <c r="G13" s="8">
        <f t="shared" si="1"/>
        <v>0</v>
      </c>
      <c r="H13" s="7">
        <f t="shared" si="0"/>
        <v>37.940545510266624</v>
      </c>
    </row>
    <row r="14" spans="1:8">
      <c r="A14" s="3" t="s">
        <v>19</v>
      </c>
      <c r="B14" s="12">
        <v>161.92000000000002</v>
      </c>
      <c r="C14" s="11">
        <v>226.88</v>
      </c>
      <c r="D14" s="13">
        <v>228</v>
      </c>
      <c r="E14" s="9" t="s">
        <v>14</v>
      </c>
      <c r="F14" s="5" t="s">
        <v>14</v>
      </c>
      <c r="G14" s="14" t="s">
        <v>15</v>
      </c>
      <c r="H14" s="7" t="s">
        <v>15</v>
      </c>
    </row>
    <row r="15" spans="1:8">
      <c r="A15" s="3" t="s">
        <v>20</v>
      </c>
      <c r="B15" s="12">
        <v>158.64000000000001</v>
      </c>
      <c r="C15" s="12">
        <v>246.12</v>
      </c>
      <c r="D15" s="11">
        <v>246.55</v>
      </c>
      <c r="E15" s="12">
        <v>246.77</v>
      </c>
      <c r="F15" s="7">
        <v>245.12</v>
      </c>
      <c r="G15" s="8">
        <f t="shared" si="1"/>
        <v>-0.66863881347003495</v>
      </c>
      <c r="H15" s="7">
        <f t="shared" si="0"/>
        <v>54.51336359051939</v>
      </c>
    </row>
    <row r="16" spans="1:8">
      <c r="A16" s="3" t="s">
        <v>21</v>
      </c>
      <c r="B16" s="12">
        <v>193.15</v>
      </c>
      <c r="C16" s="12">
        <v>273.40000000000003</v>
      </c>
      <c r="D16" s="12">
        <v>274.65000000000003</v>
      </c>
      <c r="E16" s="12">
        <v>278.31</v>
      </c>
      <c r="F16" s="12">
        <v>280.06</v>
      </c>
      <c r="G16" s="8">
        <f t="shared" si="1"/>
        <v>0.62879522834249357</v>
      </c>
      <c r="H16" s="4">
        <f t="shared" si="0"/>
        <v>44.996117007507117</v>
      </c>
    </row>
    <row r="17" spans="1:8">
      <c r="A17" s="3" t="s">
        <v>22</v>
      </c>
      <c r="B17" s="12">
        <v>166.82300000000001</v>
      </c>
      <c r="C17" s="12">
        <v>295.33</v>
      </c>
      <c r="D17" s="11">
        <v>288.06</v>
      </c>
      <c r="E17" s="11">
        <v>287.97000000000003</v>
      </c>
      <c r="F17" s="11">
        <v>288.97000000000003</v>
      </c>
      <c r="G17" s="8">
        <f t="shared" si="1"/>
        <v>0.34725839497169453</v>
      </c>
      <c r="H17" s="4">
        <f t="shared" si="0"/>
        <v>73.219520090155441</v>
      </c>
    </row>
    <row r="18" spans="1:8">
      <c r="A18" s="3" t="s">
        <v>23</v>
      </c>
      <c r="B18" s="7">
        <v>143.85</v>
      </c>
      <c r="C18" s="12">
        <v>231.29</v>
      </c>
      <c r="D18" s="13">
        <v>230.82</v>
      </c>
      <c r="E18" s="11">
        <v>231.18</v>
      </c>
      <c r="F18" s="5">
        <v>231.25</v>
      </c>
      <c r="G18" s="8">
        <f t="shared" si="1"/>
        <v>3.0279435937363708E-2</v>
      </c>
      <c r="H18" s="4">
        <f t="shared" si="0"/>
        <v>60.757733750434497</v>
      </c>
    </row>
    <row r="19" spans="1:8">
      <c r="A19" s="3" t="s">
        <v>24</v>
      </c>
      <c r="B19" s="12">
        <v>228.97</v>
      </c>
      <c r="C19" s="9">
        <v>284.13</v>
      </c>
      <c r="D19" s="9">
        <v>284.13</v>
      </c>
      <c r="E19" s="9">
        <v>284.13</v>
      </c>
      <c r="F19" s="5" t="s">
        <v>14</v>
      </c>
      <c r="G19" s="6" t="s">
        <v>15</v>
      </c>
      <c r="H19" s="7" t="s">
        <v>15</v>
      </c>
    </row>
    <row r="20" spans="1:8">
      <c r="A20" s="3" t="s">
        <v>25</v>
      </c>
      <c r="B20" s="12">
        <v>170.09</v>
      </c>
      <c r="C20" s="15">
        <v>172.91</v>
      </c>
      <c r="D20" s="16">
        <v>172.91</v>
      </c>
      <c r="E20" s="17">
        <v>172.91</v>
      </c>
      <c r="F20" s="11">
        <v>172.91</v>
      </c>
      <c r="G20" s="8">
        <f t="shared" si="1"/>
        <v>0</v>
      </c>
      <c r="H20" s="4">
        <f t="shared" si="0"/>
        <v>1.6579457934034814</v>
      </c>
    </row>
    <row r="21" spans="1:8">
      <c r="A21" s="3" t="s">
        <v>26</v>
      </c>
      <c r="B21" s="12">
        <v>173.42830000000001</v>
      </c>
      <c r="C21" s="15">
        <v>290.87650000000002</v>
      </c>
      <c r="D21" s="16">
        <v>280.7534</v>
      </c>
      <c r="E21" s="17">
        <v>282.4359</v>
      </c>
      <c r="F21" s="5">
        <v>286.84200000000004</v>
      </c>
      <c r="G21" s="8">
        <f t="shared" si="1"/>
        <v>1.5600353921013665</v>
      </c>
      <c r="H21" s="4">
        <f t="shared" si="0"/>
        <v>65.395151771654355</v>
      </c>
    </row>
    <row r="22" spans="1:8">
      <c r="A22" s="3" t="s">
        <v>27</v>
      </c>
      <c r="B22" s="12">
        <v>192.62</v>
      </c>
      <c r="C22" s="7">
        <v>260.92</v>
      </c>
      <c r="D22" s="9">
        <v>260.92</v>
      </c>
      <c r="E22" s="9">
        <v>260.92</v>
      </c>
      <c r="F22" s="9" t="s">
        <v>14</v>
      </c>
      <c r="G22" s="7" t="s">
        <v>15</v>
      </c>
      <c r="H22" s="7" t="s">
        <v>15</v>
      </c>
    </row>
    <row r="23" spans="1:8">
      <c r="A23" s="3" t="s">
        <v>28</v>
      </c>
      <c r="B23" s="12">
        <v>207</v>
      </c>
      <c r="C23" s="15">
        <v>288</v>
      </c>
      <c r="D23" s="18">
        <v>288</v>
      </c>
      <c r="E23" s="18">
        <v>287</v>
      </c>
      <c r="F23" s="13">
        <v>283</v>
      </c>
      <c r="G23" s="8">
        <f t="shared" si="1"/>
        <v>-1.3937282229965153</v>
      </c>
      <c r="H23" s="4">
        <f t="shared" si="0"/>
        <v>36.714975845410635</v>
      </c>
    </row>
    <row r="24" spans="1:8">
      <c r="A24" s="3" t="s">
        <v>29</v>
      </c>
      <c r="B24" s="12">
        <v>238.81</v>
      </c>
      <c r="C24" s="15">
        <v>271.95999999999998</v>
      </c>
      <c r="D24" s="19">
        <v>274.65000000000003</v>
      </c>
      <c r="E24" s="13">
        <v>274.32</v>
      </c>
      <c r="F24" s="13">
        <v>274.28000000000003</v>
      </c>
      <c r="G24" s="8">
        <f t="shared" si="1"/>
        <v>-1.4581510644484652E-2</v>
      </c>
      <c r="H24" s="4">
        <f t="shared" si="0"/>
        <v>14.852811858799896</v>
      </c>
    </row>
    <row r="25" spans="1:8">
      <c r="A25" s="3" t="s">
        <v>30</v>
      </c>
      <c r="B25" s="12">
        <v>202.95080000000002</v>
      </c>
      <c r="C25" s="11">
        <v>273.79750000000001</v>
      </c>
      <c r="D25" s="11">
        <v>274.73759999999999</v>
      </c>
      <c r="E25" s="13">
        <v>277.75970000000001</v>
      </c>
      <c r="F25" s="13">
        <v>284.05700000000002</v>
      </c>
      <c r="G25" s="8">
        <f t="shared" si="1"/>
        <v>2.2671755477846611</v>
      </c>
      <c r="H25" s="4">
        <f t="shared" si="0"/>
        <v>39.963478833293586</v>
      </c>
    </row>
    <row r="26" spans="1:8">
      <c r="A26" s="3" t="s">
        <v>31</v>
      </c>
      <c r="B26" s="12">
        <v>203.26</v>
      </c>
      <c r="C26" s="12">
        <v>255.73000000000002</v>
      </c>
      <c r="D26" s="12">
        <v>255.73000000000002</v>
      </c>
      <c r="E26" s="12">
        <v>255.73000000000002</v>
      </c>
      <c r="F26" s="11">
        <v>255.73000000000002</v>
      </c>
      <c r="G26" s="8">
        <f t="shared" si="1"/>
        <v>0</v>
      </c>
      <c r="H26" s="4">
        <f t="shared" si="0"/>
        <v>25.814228082259195</v>
      </c>
    </row>
    <row r="27" spans="1:8">
      <c r="A27" s="3" t="s">
        <v>32</v>
      </c>
      <c r="B27" s="12">
        <v>128.9178</v>
      </c>
      <c r="C27" s="12">
        <v>193.88930000000002</v>
      </c>
      <c r="D27" s="12">
        <v>199.29730000000001</v>
      </c>
      <c r="E27" s="12">
        <v>199.4555</v>
      </c>
      <c r="F27" s="11">
        <v>221.23050000000001</v>
      </c>
      <c r="G27" s="8">
        <f t="shared" si="1"/>
        <v>10.917222137268713</v>
      </c>
      <c r="H27" s="4">
        <f t="shared" si="0"/>
        <v>71.605860478537494</v>
      </c>
    </row>
    <row r="28" spans="1:8">
      <c r="A28" s="3" t="s">
        <v>33</v>
      </c>
      <c r="B28" s="12">
        <v>164.66</v>
      </c>
      <c r="C28" s="12">
        <v>214.42000000000002</v>
      </c>
      <c r="D28" s="12">
        <v>231.56</v>
      </c>
      <c r="E28" s="12">
        <v>240.97</v>
      </c>
      <c r="F28" s="12">
        <v>240.55</v>
      </c>
      <c r="G28" s="8">
        <f t="shared" si="1"/>
        <v>-0.17429555546333297</v>
      </c>
      <c r="H28" s="4">
        <f t="shared" si="0"/>
        <v>46.088910482205762</v>
      </c>
    </row>
    <row r="29" spans="1:8">
      <c r="A29" s="3" t="s">
        <v>34</v>
      </c>
      <c r="B29" s="12">
        <v>144.35</v>
      </c>
      <c r="C29" s="12">
        <v>241.49</v>
      </c>
      <c r="D29" s="12">
        <v>245.20000000000002</v>
      </c>
      <c r="E29" s="12">
        <v>248.83</v>
      </c>
      <c r="F29" s="12">
        <v>238.45000000000002</v>
      </c>
      <c r="G29" s="8">
        <f t="shared" si="1"/>
        <v>-4.1715227263593562</v>
      </c>
      <c r="H29" s="4">
        <f t="shared" si="0"/>
        <v>65.188777277450654</v>
      </c>
    </row>
    <row r="30" spans="1:8">
      <c r="A30" s="3" t="s">
        <v>35</v>
      </c>
      <c r="B30" s="12">
        <v>148.33000000000001</v>
      </c>
      <c r="C30" s="12">
        <v>208.83</v>
      </c>
      <c r="D30" s="12">
        <v>209.91</v>
      </c>
      <c r="E30" s="12">
        <v>209.63</v>
      </c>
      <c r="F30" s="12">
        <v>209.46</v>
      </c>
      <c r="G30" s="8">
        <f t="shared" si="1"/>
        <v>-8.1095263082564539E-2</v>
      </c>
      <c r="H30" s="4">
        <f t="shared" si="0"/>
        <v>41.212162071057776</v>
      </c>
    </row>
    <row r="31" spans="1:8">
      <c r="A31" s="3" t="s">
        <v>36</v>
      </c>
      <c r="B31" s="12">
        <v>164.72790000000001</v>
      </c>
      <c r="C31" s="12">
        <v>246.80270000000002</v>
      </c>
      <c r="D31" s="12">
        <v>245.93900000000002</v>
      </c>
      <c r="E31" s="11">
        <v>250.8486</v>
      </c>
      <c r="F31" s="9">
        <v>251.39690000000002</v>
      </c>
      <c r="G31" s="8">
        <f t="shared" si="1"/>
        <v>0.21857805863776392</v>
      </c>
      <c r="H31" s="4">
        <f t="shared" si="0"/>
        <v>52.613430997420593</v>
      </c>
    </row>
    <row r="32" spans="1:8">
      <c r="A32" s="20" t="s">
        <v>37</v>
      </c>
      <c r="B32" s="21">
        <v>187.40860819000002</v>
      </c>
      <c r="C32" s="22">
        <v>262.35181117000002</v>
      </c>
      <c r="D32" s="21">
        <v>263.08953285000001</v>
      </c>
      <c r="E32" s="23">
        <v>264.04364217999995</v>
      </c>
      <c r="F32" s="22">
        <v>265.50215209999999</v>
      </c>
      <c r="G32" s="24">
        <f t="shared" si="1"/>
        <v>0.55237456503716142</v>
      </c>
      <c r="H32" s="25">
        <f t="shared" si="0"/>
        <v>41.670201099208093</v>
      </c>
    </row>
    <row r="33" spans="1:8">
      <c r="B33" s="26"/>
    </row>
    <row r="34" spans="1:8">
      <c r="E34" s="27"/>
      <c r="F34" s="27"/>
    </row>
    <row r="35" spans="1:8">
      <c r="A35" s="28" t="s">
        <v>38</v>
      </c>
      <c r="E35" s="27"/>
      <c r="F35" s="27"/>
      <c r="G35" s="27"/>
      <c r="H35" s="27"/>
    </row>
    <row r="36" spans="1:8">
      <c r="A36" s="28" t="s">
        <v>39</v>
      </c>
      <c r="D36" s="27"/>
      <c r="E36" s="27"/>
      <c r="F36" s="27"/>
      <c r="G36" s="27"/>
      <c r="H36" s="27"/>
    </row>
    <row r="37" spans="1:8">
      <c r="A37" s="29" t="s">
        <v>40</v>
      </c>
      <c r="E37" s="27"/>
      <c r="F37" s="27"/>
      <c r="G37" s="27"/>
      <c r="H37" s="27"/>
    </row>
    <row r="38" spans="1:8">
      <c r="A38" s="28" t="s">
        <v>41</v>
      </c>
      <c r="E38" s="27"/>
      <c r="F38" s="27"/>
      <c r="G38" s="27"/>
      <c r="H38" s="27"/>
    </row>
    <row r="39" spans="1:8">
      <c r="A39" s="28"/>
    </row>
    <row r="40" spans="1:8">
      <c r="A40" s="28" t="s">
        <v>42</v>
      </c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2023-04-24T10:52:11Z</dcterms:modified>
</cp:coreProperties>
</file>