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mazmena\internetas\2023\Menesio\"/>
    </mc:Choice>
  </mc:AlternateContent>
  <xr:revisionPtr revIDLastSave="0" documentId="8_{E4D300D5-5358-4230-8714-1C97E2DBEABC}" xr6:coauthVersionLast="47" xr6:coauthVersionMax="47" xr10:uidLastSave="{00000000-0000-0000-0000-000000000000}"/>
  <bookViews>
    <workbookView xWindow="2730" yWindow="1215" windowWidth="16890" windowHeight="14985" xr2:uid="{D82A11F7-A935-4DF2-AB95-48DEF4221E4A}"/>
  </bookViews>
  <sheets>
    <sheet name="0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9" i="1" l="1"/>
  <c r="I39" i="1"/>
  <c r="I38" i="1"/>
  <c r="I37" i="1"/>
  <c r="I35" i="1"/>
  <c r="I34" i="1"/>
  <c r="I33" i="1"/>
  <c r="J31" i="1"/>
  <c r="I31" i="1"/>
  <c r="J30" i="1"/>
  <c r="I30" i="1"/>
  <c r="J29" i="1"/>
  <c r="I29" i="1"/>
  <c r="J28" i="1"/>
  <c r="I28" i="1"/>
  <c r="J27" i="1"/>
  <c r="I27" i="1"/>
  <c r="J26" i="1"/>
  <c r="I26" i="1"/>
  <c r="I25" i="1"/>
  <c r="I24" i="1"/>
  <c r="I23" i="1"/>
  <c r="I22" i="1"/>
  <c r="J21" i="1"/>
  <c r="I21" i="1"/>
  <c r="J19" i="1"/>
  <c r="I19" i="1"/>
  <c r="J17" i="1"/>
  <c r="I17" i="1"/>
  <c r="J16" i="1"/>
  <c r="I16" i="1"/>
  <c r="J15" i="1"/>
  <c r="I15" i="1"/>
  <c r="J14" i="1"/>
  <c r="I14" i="1"/>
  <c r="J13" i="1"/>
  <c r="I13" i="1"/>
  <c r="J12" i="1"/>
  <c r="I12" i="1"/>
  <c r="J11" i="1"/>
  <c r="I11" i="1"/>
  <c r="J10" i="1"/>
  <c r="I10" i="1"/>
  <c r="J9" i="1"/>
  <c r="I9" i="1"/>
  <c r="J8" i="1"/>
  <c r="I8" i="1"/>
  <c r="J7" i="1"/>
  <c r="I7" i="1"/>
</calcChain>
</file>

<file path=xl/sharedStrings.xml><?xml version="1.0" encoding="utf-8"?>
<sst xmlns="http://schemas.openxmlformats.org/spreadsheetml/2006/main" count="168" uniqueCount="84">
  <si>
    <t>Ekologiškų maisto produktų vidutinės mažmeninės kainos Lietuvos prekybos tinklų parduotuvėse 2022–2023 m. kovo mėn., EUR/mat. vnt.</t>
  </si>
  <si>
    <t>Produktas</t>
  </si>
  <si>
    <t>Matavimo
 vnt.</t>
  </si>
  <si>
    <t>Vidutinė svertinė kaina, EUR/mat. vnt.</t>
  </si>
  <si>
    <t>Pokytis, %</t>
  </si>
  <si>
    <t>mėnesio*</t>
  </si>
  <si>
    <t>metų**</t>
  </si>
  <si>
    <t>kovas</t>
  </si>
  <si>
    <t>vasaris</t>
  </si>
  <si>
    <t>Geriamasis
 pienas</t>
  </si>
  <si>
    <t>2,5 % riebumo,  pasterizuotas, be priedų (kvapiųjų medžiagų, Ca, vitaminų ir pan.)</t>
  </si>
  <si>
    <t>0,9–1 l PET butelyje</t>
  </si>
  <si>
    <t>1 l</t>
  </si>
  <si>
    <t>Grietinė</t>
  </si>
  <si>
    <t>25–30 % riebumo</t>
  </si>
  <si>
    <t>300–400 g 
polistireno indelyje</t>
  </si>
  <si>
    <t>1 kg</t>
  </si>
  <si>
    <t>Jogurtas</t>
  </si>
  <si>
    <t>natūralus, išskyrus geriamąjį dietinį</t>
  </si>
  <si>
    <t>300–380 g polistireno
 indelyje</t>
  </si>
  <si>
    <t>su priedais</t>
  </si>
  <si>
    <t>Varškės sūris</t>
  </si>
  <si>
    <t>13 % riebumo, be priedų
 (džiovintų vaisių ir kt.)</t>
  </si>
  <si>
    <t>fasuotas</t>
  </si>
  <si>
    <t>Varškė</t>
  </si>
  <si>
    <t>9 % riebumo, be priedų</t>
  </si>
  <si>
    <t>250–400 g laminuotame 
popieriuje arba plastikiniame maišelyje</t>
  </si>
  <si>
    <t>Vištų kiaušiniai</t>
  </si>
  <si>
    <t>L kategorijos</t>
  </si>
  <si>
    <t>įpakuoti į popierines 
arba plastikines pakuotes</t>
  </si>
  <si>
    <t>10 vnt.</t>
  </si>
  <si>
    <t>M kategorijos</t>
  </si>
  <si>
    <t>Miltai</t>
  </si>
  <si>
    <t>kvietiniai</t>
  </si>
  <si>
    <t>lietuviški</t>
  </si>
  <si>
    <t>popierinėje pakuotėje</t>
  </si>
  <si>
    <t>ruginiai</t>
  </si>
  <si>
    <t>Duona</t>
  </si>
  <si>
    <t>tamsi, be priedų</t>
  </si>
  <si>
    <t>lietuviška</t>
  </si>
  <si>
    <t>popierinėje arba 
plastikinėje pakuotėje</t>
  </si>
  <si>
    <t>šviesi, be priedų</t>
  </si>
  <si>
    <t>-</t>
  </si>
  <si>
    <t>Aliejus</t>
  </si>
  <si>
    <t>rapsų, maistinis</t>
  </si>
  <si>
    <t>lietuviškas</t>
  </si>
  <si>
    <t>0,5–1,0 l plastikiniame
 arba stikliniame butelyje</t>
  </si>
  <si>
    <t>Makaronai</t>
  </si>
  <si>
    <t>spagečiai, plonieji, forminiai ir kiti</t>
  </si>
  <si>
    <t>plastikinėje pakuotėje</t>
  </si>
  <si>
    <t>●</t>
  </si>
  <si>
    <t>importuoti</t>
  </si>
  <si>
    <t>Avižiniai dribsniai</t>
  </si>
  <si>
    <t>…</t>
  </si>
  <si>
    <t>Miežinės kruopos</t>
  </si>
  <si>
    <t>lietuviškos</t>
  </si>
  <si>
    <t>Perlinės kruopos</t>
  </si>
  <si>
    <t>Grikių kruopos</t>
  </si>
  <si>
    <t>neskaldytos</t>
  </si>
  <si>
    <t>importuotos</t>
  </si>
  <si>
    <t>Bulvės</t>
  </si>
  <si>
    <t>lietuviškos,  II klasės</t>
  </si>
  <si>
    <t>neplautos</t>
  </si>
  <si>
    <t>fasuotos</t>
  </si>
  <si>
    <t>plautos</t>
  </si>
  <si>
    <t>Burokėliai</t>
  </si>
  <si>
    <t>fasuoti</t>
  </si>
  <si>
    <t>Morkos</t>
  </si>
  <si>
    <t>Baltagūžiai
 kopūstai</t>
  </si>
  <si>
    <t>Pomidorai</t>
  </si>
  <si>
    <t>importuoti, visų klasių</t>
  </si>
  <si>
    <t>Paprikos</t>
  </si>
  <si>
    <t>visų klasių</t>
  </si>
  <si>
    <t>Geltonieji
svogūnai</t>
  </si>
  <si>
    <t>Česnakai</t>
  </si>
  <si>
    <t>fasuotis</t>
  </si>
  <si>
    <t>Bananai</t>
  </si>
  <si>
    <t>* lyginant 2023 m. kovo mėn. su vasario mėn.</t>
  </si>
  <si>
    <t>** lyginant 2023 m. kovo mėn. su 2022 m. kovo mėn.</t>
  </si>
  <si>
    <t>● konfidencialūs duomenys</t>
  </si>
  <si>
    <t>… nėra duomenų</t>
  </si>
  <si>
    <t xml:space="preserve">Pastaba.  Kainos registruojamos Vilniaus, Kauno, Klaipėdos, Panevėžio, Šiaulių, Alytaus ir Marijampolės miestų „Maxima“, „Iki“, „Rimi“, „Norfa“ ir „Lidl“ prekybos tinklų parduotuvėse. </t>
  </si>
  <si>
    <t>Šaltinis ŽŪDC (LŽŪMPRIS)</t>
  </si>
  <si>
    <t>Naudojant ŽŪDC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</si>
</sst>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9"/>
      <color theme="1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sz val="9"/>
      <color theme="1"/>
      <name val="Times New Roman"/>
      <family val="1"/>
    </font>
    <font>
      <sz val="9"/>
      <color theme="1"/>
      <name val="Times New Roman"/>
      <family val="1"/>
      <charset val="186"/>
    </font>
    <font>
      <sz val="8"/>
      <color theme="1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86"/>
    </font>
    <font>
      <sz val="9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9"/>
      <color indexed="8"/>
      <name val="Times New Roman"/>
      <family val="1"/>
      <charset val="186"/>
    </font>
    <font>
      <sz val="9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41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medium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/>
      <right/>
      <top style="medium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/>
      <right/>
      <top style="thin">
        <color theme="0" tint="-0.24994659260841701"/>
      </top>
      <bottom style="medium">
        <color theme="0" tint="-0.24994659260841701"/>
      </bottom>
      <diagonal/>
    </border>
    <border>
      <left/>
      <right style="thin">
        <color theme="0" tint="-0.24994659260841701"/>
      </right>
      <top style="medium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24994659260841701"/>
      </top>
      <bottom/>
      <diagonal/>
    </border>
    <border>
      <left style="thin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ck">
        <color theme="0" tint="-0.24994659260841701"/>
      </bottom>
      <diagonal/>
    </border>
    <border>
      <left/>
      <right/>
      <top style="thin">
        <color theme="0" tint="-0.24994659260841701"/>
      </top>
      <bottom style="thick">
        <color theme="0" tint="-0.24994659260841701"/>
      </bottom>
      <diagonal/>
    </border>
  </borders>
  <cellStyleXfs count="2">
    <xf numFmtId="0" fontId="0" fillId="0" borderId="0"/>
    <xf numFmtId="0" fontId="7" fillId="0" borderId="0"/>
  </cellStyleXfs>
  <cellXfs count="150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0" borderId="0" xfId="0" applyFont="1"/>
    <xf numFmtId="0" fontId="0" fillId="0" borderId="7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4" fillId="0" borderId="15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/>
    </xf>
    <xf numFmtId="2" fontId="5" fillId="0" borderId="19" xfId="0" applyNumberFormat="1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4" fillId="0" borderId="22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center" vertical="center"/>
    </xf>
    <xf numFmtId="2" fontId="5" fillId="0" borderId="22" xfId="0" applyNumberFormat="1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2" fontId="5" fillId="0" borderId="23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 wrapText="1"/>
    </xf>
    <xf numFmtId="0" fontId="4" fillId="0" borderId="26" xfId="0" applyFont="1" applyBorder="1" applyAlignment="1">
      <alignment horizontal="center" vertical="center"/>
    </xf>
    <xf numFmtId="2" fontId="5" fillId="0" borderId="26" xfId="0" applyNumberFormat="1" applyFont="1" applyBorder="1" applyAlignment="1">
      <alignment horizontal="center" vertical="center"/>
    </xf>
    <xf numFmtId="2" fontId="5" fillId="0" borderId="25" xfId="0" applyNumberFormat="1" applyFont="1" applyBorder="1" applyAlignment="1">
      <alignment horizontal="center" vertical="center"/>
    </xf>
    <xf numFmtId="2" fontId="5" fillId="0" borderId="24" xfId="0" applyNumberFormat="1" applyFont="1" applyBorder="1" applyAlignment="1">
      <alignment horizontal="center" vertical="center"/>
    </xf>
    <xf numFmtId="2" fontId="5" fillId="0" borderId="27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4" fillId="0" borderId="29" xfId="0" applyFont="1" applyBorder="1" applyAlignment="1">
      <alignment horizontal="center" vertical="center"/>
    </xf>
    <xf numFmtId="2" fontId="5" fillId="0" borderId="29" xfId="0" applyNumberFormat="1" applyFont="1" applyBorder="1" applyAlignment="1">
      <alignment horizontal="center" vertical="center"/>
    </xf>
    <xf numFmtId="2" fontId="6" fillId="0" borderId="30" xfId="0" applyNumberFormat="1" applyFont="1" applyBorder="1" applyAlignment="1">
      <alignment horizontal="center" vertical="center"/>
    </xf>
    <xf numFmtId="2" fontId="6" fillId="0" borderId="28" xfId="0" applyNumberFormat="1" applyFont="1" applyBorder="1" applyAlignment="1">
      <alignment horizontal="center" vertical="center"/>
    </xf>
    <xf numFmtId="2" fontId="5" fillId="0" borderId="3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2" fontId="6" fillId="0" borderId="16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2" fontId="5" fillId="0" borderId="32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2" fontId="3" fillId="0" borderId="15" xfId="0" applyNumberFormat="1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 wrapText="1"/>
    </xf>
    <xf numFmtId="2" fontId="6" fillId="0" borderId="12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33" xfId="0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4" fillId="0" borderId="33" xfId="0" applyFont="1" applyBorder="1" applyAlignment="1">
      <alignment horizontal="center" vertical="center"/>
    </xf>
    <xf numFmtId="2" fontId="5" fillId="0" borderId="33" xfId="0" applyNumberFormat="1" applyFont="1" applyBorder="1" applyAlignment="1">
      <alignment horizontal="center" vertical="center"/>
    </xf>
    <xf numFmtId="2" fontId="6" fillId="0" borderId="36" xfId="0" applyNumberFormat="1" applyFont="1" applyBorder="1" applyAlignment="1">
      <alignment horizontal="center" vertical="center"/>
    </xf>
    <xf numFmtId="2" fontId="6" fillId="0" borderId="35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2" fontId="6" fillId="0" borderId="21" xfId="0" applyNumberFormat="1" applyFont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3" fillId="0" borderId="17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0" fontId="4" fillId="0" borderId="38" xfId="0" applyFont="1" applyBorder="1" applyAlignment="1">
      <alignment horizontal="center" vertical="center"/>
    </xf>
    <xf numFmtId="2" fontId="5" fillId="0" borderId="38" xfId="0" applyNumberFormat="1" applyFont="1" applyBorder="1" applyAlignment="1">
      <alignment horizontal="center" vertical="center"/>
    </xf>
    <xf numFmtId="2" fontId="5" fillId="0" borderId="39" xfId="0" applyNumberFormat="1" applyFont="1" applyBorder="1" applyAlignment="1">
      <alignment horizontal="center" vertical="center"/>
    </xf>
    <xf numFmtId="2" fontId="5" fillId="0" borderId="37" xfId="0" applyNumberFormat="1" applyFont="1" applyBorder="1" applyAlignment="1">
      <alignment horizontal="center" vertical="center"/>
    </xf>
    <xf numFmtId="2" fontId="5" fillId="0" borderId="4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8" fillId="0" borderId="0" xfId="1" applyFont="1" applyAlignment="1">
      <alignment horizontal="left" vertical="center"/>
    </xf>
    <xf numFmtId="0" fontId="8" fillId="0" borderId="0" xfId="1" applyFont="1" applyAlignment="1">
      <alignment vertical="center"/>
    </xf>
    <xf numFmtId="0" fontId="0" fillId="0" borderId="0" xfId="0"/>
    <xf numFmtId="0" fontId="8" fillId="0" borderId="0" xfId="1" applyFont="1"/>
    <xf numFmtId="0" fontId="9" fillId="0" borderId="0" xfId="0" applyFont="1"/>
    <xf numFmtId="0" fontId="10" fillId="0" borderId="0" xfId="1" applyFont="1"/>
    <xf numFmtId="0" fontId="8" fillId="0" borderId="0" xfId="1" applyFont="1" applyAlignment="1">
      <alignment horizontal="left" vertical="center"/>
    </xf>
    <xf numFmtId="0" fontId="11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11" fillId="0" borderId="0" xfId="0" applyFont="1" applyAlignment="1">
      <alignment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/>
    </xf>
  </cellXfs>
  <cellStyles count="2">
    <cellStyle name="Įprastas" xfId="0" builtinId="0"/>
    <cellStyle name="Normal 4" xfId="1" xr:uid="{C502480E-2A59-40C1-88C0-80252A482DC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934CE8-7C52-429D-8E95-E8E80B74013C}">
  <dimension ref="A2:P48"/>
  <sheetViews>
    <sheetView showGridLines="0" tabSelected="1" workbookViewId="0">
      <selection activeCell="A2" sqref="A2:J2"/>
    </sheetView>
  </sheetViews>
  <sheetFormatPr defaultRowHeight="15" x14ac:dyDescent="0.25"/>
  <cols>
    <col min="1" max="1" width="12.42578125" style="135" customWidth="1"/>
    <col min="2" max="2" width="13.42578125" style="135" customWidth="1"/>
    <col min="3" max="3" width="11.42578125" style="135" customWidth="1"/>
    <col min="4" max="4" width="18.42578125" style="135" customWidth="1"/>
    <col min="5" max="5" width="8.140625" style="136" customWidth="1"/>
    <col min="6" max="8" width="9.7109375" customWidth="1"/>
    <col min="9" max="10" width="7.7109375" customWidth="1"/>
  </cols>
  <sheetData>
    <row r="2" spans="1:10" x14ac:dyDescent="0.25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3"/>
      <c r="B3" s="4"/>
      <c r="C3" s="4"/>
      <c r="D3" s="4"/>
      <c r="E3" s="4"/>
      <c r="F3" s="4"/>
      <c r="G3" s="4"/>
      <c r="H3" s="4"/>
      <c r="I3" s="4"/>
      <c r="J3" s="4"/>
    </row>
    <row r="4" spans="1:10" ht="15" customHeight="1" x14ac:dyDescent="0.25">
      <c r="A4" s="5" t="s">
        <v>1</v>
      </c>
      <c r="B4" s="6"/>
      <c r="C4" s="6"/>
      <c r="D4" s="6"/>
      <c r="E4" s="7" t="s">
        <v>2</v>
      </c>
      <c r="F4" s="8" t="s">
        <v>3</v>
      </c>
      <c r="G4" s="8"/>
      <c r="H4" s="8"/>
      <c r="I4" s="8" t="s">
        <v>4</v>
      </c>
      <c r="J4" s="9"/>
    </row>
    <row r="5" spans="1:10" s="17" customFormat="1" ht="15" customHeight="1" x14ac:dyDescent="0.2">
      <c r="A5" s="10"/>
      <c r="B5" s="6"/>
      <c r="C5" s="6"/>
      <c r="D5" s="6"/>
      <c r="E5" s="11"/>
      <c r="F5" s="12">
        <v>2022</v>
      </c>
      <c r="G5" s="13">
        <v>2023</v>
      </c>
      <c r="H5" s="14"/>
      <c r="I5" s="15" t="s">
        <v>5</v>
      </c>
      <c r="J5" s="16" t="s">
        <v>6</v>
      </c>
    </row>
    <row r="6" spans="1:10" s="17" customFormat="1" ht="15" customHeight="1" x14ac:dyDescent="0.2">
      <c r="A6" s="18"/>
      <c r="B6" s="19"/>
      <c r="C6" s="19"/>
      <c r="D6" s="19"/>
      <c r="E6" s="20"/>
      <c r="F6" s="21" t="s">
        <v>7</v>
      </c>
      <c r="G6" s="21" t="s">
        <v>8</v>
      </c>
      <c r="H6" s="21" t="s">
        <v>7</v>
      </c>
      <c r="I6" s="22"/>
      <c r="J6" s="23"/>
    </row>
    <row r="7" spans="1:10" ht="39" customHeight="1" x14ac:dyDescent="0.25">
      <c r="A7" s="24" t="s">
        <v>9</v>
      </c>
      <c r="B7" s="25" t="s">
        <v>10</v>
      </c>
      <c r="C7" s="26"/>
      <c r="D7" s="27" t="s">
        <v>11</v>
      </c>
      <c r="E7" s="28" t="s">
        <v>12</v>
      </c>
      <c r="F7" s="29">
        <v>1.76</v>
      </c>
      <c r="G7" s="30">
        <v>2.09</v>
      </c>
      <c r="H7" s="31">
        <v>2.02</v>
      </c>
      <c r="I7" s="32">
        <f t="shared" ref="I7:I39" si="0">(H7/G7-1)*100</f>
        <v>-3.349282296650713</v>
      </c>
      <c r="J7" s="32">
        <f t="shared" ref="J7:J16" si="1">(H7/F7-1)*100</f>
        <v>14.77272727272727</v>
      </c>
    </row>
    <row r="8" spans="1:10" ht="26.1" customHeight="1" x14ac:dyDescent="0.25">
      <c r="A8" s="33" t="s">
        <v>13</v>
      </c>
      <c r="B8" s="34" t="s">
        <v>14</v>
      </c>
      <c r="C8" s="35"/>
      <c r="D8" s="36" t="s">
        <v>15</v>
      </c>
      <c r="E8" s="37" t="s">
        <v>16</v>
      </c>
      <c r="F8" s="38">
        <v>6.85</v>
      </c>
      <c r="G8" s="39">
        <v>8.85</v>
      </c>
      <c r="H8" s="40">
        <v>8.6199999999999992</v>
      </c>
      <c r="I8" s="32">
        <f t="shared" si="0"/>
        <v>-2.5988700564971823</v>
      </c>
      <c r="J8" s="32">
        <f t="shared" si="1"/>
        <v>25.83941605839415</v>
      </c>
    </row>
    <row r="9" spans="1:10" ht="12.95" customHeight="1" x14ac:dyDescent="0.25">
      <c r="A9" s="41" t="s">
        <v>17</v>
      </c>
      <c r="B9" s="34" t="s">
        <v>18</v>
      </c>
      <c r="C9" s="35"/>
      <c r="D9" s="42" t="s">
        <v>19</v>
      </c>
      <c r="E9" s="37" t="s">
        <v>16</v>
      </c>
      <c r="F9" s="38">
        <v>4.68</v>
      </c>
      <c r="G9" s="39">
        <v>6.48</v>
      </c>
      <c r="H9" s="40">
        <v>6.3</v>
      </c>
      <c r="I9" s="32">
        <f t="shared" si="0"/>
        <v>-2.7777777777777901</v>
      </c>
      <c r="J9" s="32">
        <f t="shared" si="1"/>
        <v>34.615384615384627</v>
      </c>
    </row>
    <row r="10" spans="1:10" ht="12.95" customHeight="1" x14ac:dyDescent="0.25">
      <c r="A10" s="41"/>
      <c r="B10" s="34" t="s">
        <v>20</v>
      </c>
      <c r="C10" s="35"/>
      <c r="D10" s="34"/>
      <c r="E10" s="37" t="s">
        <v>16</v>
      </c>
      <c r="F10" s="38">
        <v>5.1100000000000003</v>
      </c>
      <c r="G10" s="39">
        <v>6.54</v>
      </c>
      <c r="H10" s="40">
        <v>6.46</v>
      </c>
      <c r="I10" s="32">
        <f t="shared" si="0"/>
        <v>-1.2232415902140636</v>
      </c>
      <c r="J10" s="32">
        <f t="shared" si="1"/>
        <v>26.418786692759276</v>
      </c>
    </row>
    <row r="11" spans="1:10" ht="26.1" customHeight="1" x14ac:dyDescent="0.25">
      <c r="A11" s="33" t="s">
        <v>21</v>
      </c>
      <c r="B11" s="42" t="s">
        <v>22</v>
      </c>
      <c r="C11" s="35"/>
      <c r="D11" s="43" t="s">
        <v>23</v>
      </c>
      <c r="E11" s="37" t="s">
        <v>16</v>
      </c>
      <c r="F11" s="38">
        <v>11.2</v>
      </c>
      <c r="G11" s="39">
        <v>17.57</v>
      </c>
      <c r="H11" s="40">
        <v>18.079999999999998</v>
      </c>
      <c r="I11" s="32">
        <f t="shared" si="0"/>
        <v>2.9026750142287838</v>
      </c>
      <c r="J11" s="32">
        <f t="shared" si="1"/>
        <v>61.428571428571431</v>
      </c>
    </row>
    <row r="12" spans="1:10" ht="39" customHeight="1" thickBot="1" x14ac:dyDescent="0.3">
      <c r="A12" s="44" t="s">
        <v>24</v>
      </c>
      <c r="B12" s="45" t="s">
        <v>25</v>
      </c>
      <c r="C12" s="45"/>
      <c r="D12" s="46" t="s">
        <v>26</v>
      </c>
      <c r="E12" s="47" t="s">
        <v>16</v>
      </c>
      <c r="F12" s="48">
        <v>7.14</v>
      </c>
      <c r="G12" s="49">
        <v>9.59</v>
      </c>
      <c r="H12" s="50">
        <v>9.59</v>
      </c>
      <c r="I12" s="51">
        <f t="shared" si="0"/>
        <v>0</v>
      </c>
      <c r="J12" s="51">
        <f t="shared" si="1"/>
        <v>34.313725490196092</v>
      </c>
    </row>
    <row r="13" spans="1:10" ht="12.95" customHeight="1" x14ac:dyDescent="0.25">
      <c r="A13" s="52" t="s">
        <v>27</v>
      </c>
      <c r="B13" s="53" t="s">
        <v>28</v>
      </c>
      <c r="C13" s="54"/>
      <c r="D13" s="55" t="s">
        <v>29</v>
      </c>
      <c r="E13" s="56" t="s">
        <v>30</v>
      </c>
      <c r="F13" s="57">
        <v>3.89</v>
      </c>
      <c r="G13" s="58">
        <v>4.49</v>
      </c>
      <c r="H13" s="59">
        <v>4.57</v>
      </c>
      <c r="I13" s="58">
        <f t="shared" si="0"/>
        <v>1.7817371937639104</v>
      </c>
      <c r="J13" s="60">
        <f>(H13/F13-1)*100</f>
        <v>17.480719794344466</v>
      </c>
    </row>
    <row r="14" spans="1:10" ht="12.95" customHeight="1" thickBot="1" x14ac:dyDescent="0.3">
      <c r="A14" s="61"/>
      <c r="B14" s="62" t="s">
        <v>31</v>
      </c>
      <c r="C14" s="61"/>
      <c r="D14" s="63"/>
      <c r="E14" s="64" t="s">
        <v>30</v>
      </c>
      <c r="F14" s="65">
        <v>3.65</v>
      </c>
      <c r="G14" s="66">
        <v>4.79</v>
      </c>
      <c r="H14" s="67">
        <v>4.79</v>
      </c>
      <c r="I14" s="66">
        <f t="shared" si="0"/>
        <v>0</v>
      </c>
      <c r="J14" s="68">
        <f>(H14/F14-1)*100</f>
        <v>31.232876712328771</v>
      </c>
    </row>
    <row r="15" spans="1:10" ht="12.95" customHeight="1" x14ac:dyDescent="0.25">
      <c r="A15" s="69" t="s">
        <v>32</v>
      </c>
      <c r="B15" s="70" t="s">
        <v>33</v>
      </c>
      <c r="C15" s="71" t="s">
        <v>34</v>
      </c>
      <c r="D15" s="71" t="s">
        <v>35</v>
      </c>
      <c r="E15" s="72" t="s">
        <v>16</v>
      </c>
      <c r="F15" s="73">
        <v>1.55</v>
      </c>
      <c r="G15" s="74">
        <v>2.39</v>
      </c>
      <c r="H15" s="75">
        <v>2.39</v>
      </c>
      <c r="I15" s="76">
        <f t="shared" si="0"/>
        <v>0</v>
      </c>
      <c r="J15" s="76">
        <f t="shared" si="1"/>
        <v>54.193548387096783</v>
      </c>
    </row>
    <row r="16" spans="1:10" ht="12.95" customHeight="1" x14ac:dyDescent="0.25">
      <c r="A16" s="77"/>
      <c r="B16" s="78" t="s">
        <v>36</v>
      </c>
      <c r="C16" s="79"/>
      <c r="D16" s="79"/>
      <c r="E16" s="37" t="s">
        <v>16</v>
      </c>
      <c r="F16" s="38">
        <v>1.59</v>
      </c>
      <c r="G16" s="80">
        <v>2.12</v>
      </c>
      <c r="H16" s="81">
        <v>2.13</v>
      </c>
      <c r="I16" s="82">
        <f t="shared" si="0"/>
        <v>0.47169811320753041</v>
      </c>
      <c r="J16" s="82">
        <f t="shared" si="1"/>
        <v>33.96226415094339</v>
      </c>
    </row>
    <row r="17" spans="1:10" ht="12.95" customHeight="1" x14ac:dyDescent="0.25">
      <c r="A17" s="83" t="s">
        <v>37</v>
      </c>
      <c r="B17" s="84" t="s">
        <v>38</v>
      </c>
      <c r="C17" s="85" t="s">
        <v>39</v>
      </c>
      <c r="D17" s="86" t="s">
        <v>40</v>
      </c>
      <c r="E17" s="28" t="s">
        <v>16</v>
      </c>
      <c r="F17" s="29">
        <v>3.5</v>
      </c>
      <c r="G17" s="87">
        <v>4.3099999999999996</v>
      </c>
      <c r="H17" s="88">
        <v>4.33</v>
      </c>
      <c r="I17" s="32">
        <f t="shared" si="0"/>
        <v>0.46403712296985145</v>
      </c>
      <c r="J17" s="32">
        <f>(H17/F17-1)*100</f>
        <v>23.714285714285708</v>
      </c>
    </row>
    <row r="18" spans="1:10" ht="12.95" customHeight="1" x14ac:dyDescent="0.25">
      <c r="A18" s="89"/>
      <c r="B18" s="84" t="s">
        <v>41</v>
      </c>
      <c r="C18" s="26"/>
      <c r="D18" s="90"/>
      <c r="E18" s="28" t="s">
        <v>16</v>
      </c>
      <c r="F18" s="29">
        <v>3.22</v>
      </c>
      <c r="G18" s="87" t="s">
        <v>42</v>
      </c>
      <c r="H18" s="88" t="s">
        <v>42</v>
      </c>
      <c r="I18" s="32" t="s">
        <v>42</v>
      </c>
      <c r="J18" s="32" t="s">
        <v>42</v>
      </c>
    </row>
    <row r="19" spans="1:10" ht="25.5" customHeight="1" x14ac:dyDescent="0.25">
      <c r="A19" s="91" t="s">
        <v>43</v>
      </c>
      <c r="B19" s="78" t="s">
        <v>44</v>
      </c>
      <c r="C19" s="91" t="s">
        <v>45</v>
      </c>
      <c r="D19" s="92" t="s">
        <v>46</v>
      </c>
      <c r="E19" s="28" t="s">
        <v>12</v>
      </c>
      <c r="F19" s="29">
        <v>6.9</v>
      </c>
      <c r="G19" s="87">
        <v>6.71</v>
      </c>
      <c r="H19" s="88">
        <v>6.63</v>
      </c>
      <c r="I19" s="32">
        <f t="shared" si="0"/>
        <v>-1.1922503725782407</v>
      </c>
      <c r="J19" s="32">
        <f>(H19/F19-1)*100</f>
        <v>-3.9130434782608803</v>
      </c>
    </row>
    <row r="20" spans="1:10" ht="12.95" customHeight="1" x14ac:dyDescent="0.25">
      <c r="A20" s="83" t="s">
        <v>47</v>
      </c>
      <c r="B20" s="86" t="s">
        <v>48</v>
      </c>
      <c r="C20" s="91" t="s">
        <v>34</v>
      </c>
      <c r="D20" s="86" t="s">
        <v>49</v>
      </c>
      <c r="E20" s="28" t="s">
        <v>16</v>
      </c>
      <c r="F20" s="29" t="s">
        <v>50</v>
      </c>
      <c r="G20" s="87" t="s">
        <v>42</v>
      </c>
      <c r="H20" s="88" t="s">
        <v>42</v>
      </c>
      <c r="I20" s="32" t="s">
        <v>42</v>
      </c>
      <c r="J20" s="32" t="s">
        <v>42</v>
      </c>
    </row>
    <row r="21" spans="1:10" ht="12.95" customHeight="1" x14ac:dyDescent="0.25">
      <c r="A21" s="89"/>
      <c r="B21" s="26"/>
      <c r="C21" s="91" t="s">
        <v>51</v>
      </c>
      <c r="D21" s="93"/>
      <c r="E21" s="28" t="s">
        <v>16</v>
      </c>
      <c r="F21" s="29">
        <v>3.14</v>
      </c>
      <c r="G21" s="87">
        <v>3.86</v>
      </c>
      <c r="H21" s="88">
        <v>3.89</v>
      </c>
      <c r="I21" s="32">
        <f t="shared" si="0"/>
        <v>0.77720207253886286</v>
      </c>
      <c r="J21" s="32">
        <f t="shared" ref="J21:J31" si="2">(H21/F21-1)*100</f>
        <v>23.885350318471342</v>
      </c>
    </row>
    <row r="22" spans="1:10" ht="12.95" customHeight="1" x14ac:dyDescent="0.25">
      <c r="A22" s="94" t="s">
        <v>52</v>
      </c>
      <c r="B22" s="95"/>
      <c r="C22" s="91" t="s">
        <v>34</v>
      </c>
      <c r="D22" s="86" t="s">
        <v>40</v>
      </c>
      <c r="E22" s="96" t="s">
        <v>16</v>
      </c>
      <c r="F22" s="29" t="s">
        <v>53</v>
      </c>
      <c r="G22" s="87">
        <v>4.8099999999999996</v>
      </c>
      <c r="H22" s="88">
        <v>4.7699999999999996</v>
      </c>
      <c r="I22" s="32">
        <f t="shared" si="0"/>
        <v>-0.83160083160083165</v>
      </c>
      <c r="J22" s="32" t="s">
        <v>42</v>
      </c>
    </row>
    <row r="23" spans="1:10" ht="12.95" customHeight="1" x14ac:dyDescent="0.25">
      <c r="A23" s="97"/>
      <c r="B23" s="98"/>
      <c r="C23" s="91" t="s">
        <v>51</v>
      </c>
      <c r="D23" s="90"/>
      <c r="E23" s="96" t="s">
        <v>16</v>
      </c>
      <c r="F23" s="29" t="s">
        <v>53</v>
      </c>
      <c r="G23" s="87">
        <v>3.91</v>
      </c>
      <c r="H23" s="88">
        <v>3.74</v>
      </c>
      <c r="I23" s="32">
        <f t="shared" si="0"/>
        <v>-4.3478260869565188</v>
      </c>
      <c r="J23" s="32" t="s">
        <v>42</v>
      </c>
    </row>
    <row r="24" spans="1:10" ht="12.95" customHeight="1" x14ac:dyDescent="0.25">
      <c r="A24" s="99" t="s">
        <v>54</v>
      </c>
      <c r="B24" s="100"/>
      <c r="C24" s="91" t="s">
        <v>55</v>
      </c>
      <c r="D24" s="86" t="s">
        <v>40</v>
      </c>
      <c r="E24" s="96" t="s">
        <v>16</v>
      </c>
      <c r="F24" s="29" t="s">
        <v>53</v>
      </c>
      <c r="G24" s="87">
        <v>2.86</v>
      </c>
      <c r="H24" s="88">
        <v>2.86</v>
      </c>
      <c r="I24" s="32">
        <f t="shared" si="0"/>
        <v>0</v>
      </c>
      <c r="J24" s="32" t="s">
        <v>42</v>
      </c>
    </row>
    <row r="25" spans="1:10" ht="12.95" customHeight="1" x14ac:dyDescent="0.25">
      <c r="A25" s="101" t="s">
        <v>56</v>
      </c>
      <c r="B25" s="89"/>
      <c r="C25" s="91" t="s">
        <v>55</v>
      </c>
      <c r="D25" s="93"/>
      <c r="E25" s="96" t="s">
        <v>16</v>
      </c>
      <c r="F25" s="29" t="s">
        <v>53</v>
      </c>
      <c r="G25" s="87">
        <v>2.77</v>
      </c>
      <c r="H25" s="88">
        <v>2.77</v>
      </c>
      <c r="I25" s="32">
        <f t="shared" si="0"/>
        <v>0</v>
      </c>
      <c r="J25" s="32" t="s">
        <v>42</v>
      </c>
    </row>
    <row r="26" spans="1:10" ht="12.95" customHeight="1" x14ac:dyDescent="0.25">
      <c r="A26" s="83" t="s">
        <v>57</v>
      </c>
      <c r="B26" s="85" t="s">
        <v>58</v>
      </c>
      <c r="C26" s="91" t="s">
        <v>55</v>
      </c>
      <c r="D26" s="86" t="s">
        <v>40</v>
      </c>
      <c r="E26" s="28" t="s">
        <v>16</v>
      </c>
      <c r="F26" s="29">
        <v>5.18</v>
      </c>
      <c r="G26" s="87">
        <v>6.15</v>
      </c>
      <c r="H26" s="88">
        <v>6.12</v>
      </c>
      <c r="I26" s="32">
        <f t="shared" si="0"/>
        <v>-0.48780487804878092</v>
      </c>
      <c r="J26" s="32">
        <f t="shared" si="2"/>
        <v>18.146718146718154</v>
      </c>
    </row>
    <row r="27" spans="1:10" ht="12.95" customHeight="1" thickBot="1" x14ac:dyDescent="0.3">
      <c r="A27" s="98"/>
      <c r="B27" s="102"/>
      <c r="C27" s="103" t="s">
        <v>59</v>
      </c>
      <c r="D27" s="90"/>
      <c r="E27" s="104" t="s">
        <v>16</v>
      </c>
      <c r="F27" s="105">
        <v>5.81</v>
      </c>
      <c r="G27" s="106">
        <v>7.23</v>
      </c>
      <c r="H27" s="107">
        <v>7.37</v>
      </c>
      <c r="I27" s="51">
        <f t="shared" si="0"/>
        <v>1.9363762102351245</v>
      </c>
      <c r="J27" s="51">
        <f t="shared" si="2"/>
        <v>26.850258175559393</v>
      </c>
    </row>
    <row r="28" spans="1:10" ht="12.95" customHeight="1" x14ac:dyDescent="0.25">
      <c r="A28" s="108" t="s">
        <v>60</v>
      </c>
      <c r="B28" s="109" t="s">
        <v>61</v>
      </c>
      <c r="C28" s="110" t="s">
        <v>62</v>
      </c>
      <c r="D28" s="111" t="s">
        <v>63</v>
      </c>
      <c r="E28" s="56" t="s">
        <v>16</v>
      </c>
      <c r="F28" s="57">
        <v>1.23</v>
      </c>
      <c r="G28" s="112">
        <v>1.29</v>
      </c>
      <c r="H28" s="113">
        <v>1.38</v>
      </c>
      <c r="I28" s="60">
        <f>(H28/G28-1)*100</f>
        <v>6.9767441860465018</v>
      </c>
      <c r="J28" s="60">
        <f t="shared" si="2"/>
        <v>12.195121951219502</v>
      </c>
    </row>
    <row r="29" spans="1:10" ht="12.95" customHeight="1" x14ac:dyDescent="0.25">
      <c r="A29" s="89"/>
      <c r="B29" s="26"/>
      <c r="C29" s="91" t="s">
        <v>64</v>
      </c>
      <c r="D29" s="26"/>
      <c r="E29" s="28" t="s">
        <v>16</v>
      </c>
      <c r="F29" s="29">
        <v>1.29</v>
      </c>
      <c r="G29" s="30">
        <v>1.39</v>
      </c>
      <c r="H29" s="31">
        <v>1.35</v>
      </c>
      <c r="I29" s="30">
        <f>(H29/G29-1)*100</f>
        <v>-2.8776978417266008</v>
      </c>
      <c r="J29" s="32">
        <f t="shared" si="2"/>
        <v>4.6511627906976827</v>
      </c>
    </row>
    <row r="30" spans="1:10" ht="12.95" customHeight="1" x14ac:dyDescent="0.25">
      <c r="A30" s="33" t="s">
        <v>65</v>
      </c>
      <c r="B30" s="114" t="s">
        <v>34</v>
      </c>
      <c r="C30" s="100"/>
      <c r="D30" s="43" t="s">
        <v>66</v>
      </c>
      <c r="E30" s="28" t="s">
        <v>16</v>
      </c>
      <c r="F30" s="38">
        <v>1.53</v>
      </c>
      <c r="G30" s="39">
        <v>1.48</v>
      </c>
      <c r="H30" s="40">
        <v>1.44</v>
      </c>
      <c r="I30" s="32">
        <f>(H30/G30-1)*100</f>
        <v>-2.7027027027027084</v>
      </c>
      <c r="J30" s="32">
        <f t="shared" si="2"/>
        <v>-5.8823529411764719</v>
      </c>
    </row>
    <row r="31" spans="1:10" ht="12.95" customHeight="1" x14ac:dyDescent="0.25">
      <c r="A31" s="83" t="s">
        <v>67</v>
      </c>
      <c r="B31" s="92" t="s">
        <v>55</v>
      </c>
      <c r="C31" s="83" t="s">
        <v>64</v>
      </c>
      <c r="D31" s="85" t="s">
        <v>63</v>
      </c>
      <c r="E31" s="37" t="s">
        <v>16</v>
      </c>
      <c r="F31" s="38">
        <v>1.4</v>
      </c>
      <c r="G31" s="39">
        <v>1.44</v>
      </c>
      <c r="H31" s="40">
        <v>1.43</v>
      </c>
      <c r="I31" s="32">
        <f>(H31/G31-1)*100</f>
        <v>-0.69444444444444198</v>
      </c>
      <c r="J31" s="32">
        <f t="shared" si="2"/>
        <v>2.1428571428571352</v>
      </c>
    </row>
    <row r="32" spans="1:10" ht="12.95" customHeight="1" x14ac:dyDescent="0.25">
      <c r="A32" s="89"/>
      <c r="B32" s="92" t="s">
        <v>59</v>
      </c>
      <c r="C32" s="89"/>
      <c r="D32" s="26"/>
      <c r="E32" s="37" t="s">
        <v>16</v>
      </c>
      <c r="F32" s="38" t="s">
        <v>50</v>
      </c>
      <c r="G32" s="39" t="s">
        <v>50</v>
      </c>
      <c r="H32" s="40">
        <v>3.38</v>
      </c>
      <c r="I32" s="32" t="s">
        <v>42</v>
      </c>
      <c r="J32" s="32" t="s">
        <v>42</v>
      </c>
    </row>
    <row r="33" spans="1:16" ht="26.1" customHeight="1" x14ac:dyDescent="0.25">
      <c r="A33" s="115" t="s">
        <v>68</v>
      </c>
      <c r="B33" s="116" t="s">
        <v>34</v>
      </c>
      <c r="C33" s="100"/>
      <c r="D33" s="78" t="s">
        <v>66</v>
      </c>
      <c r="E33" s="37" t="s">
        <v>16</v>
      </c>
      <c r="F33" s="38" t="s">
        <v>50</v>
      </c>
      <c r="G33" s="39">
        <v>1.59</v>
      </c>
      <c r="H33" s="40">
        <v>1.59</v>
      </c>
      <c r="I33" s="32">
        <f>(H33/G33-1)*100</f>
        <v>0</v>
      </c>
      <c r="J33" s="32" t="s">
        <v>42</v>
      </c>
    </row>
    <row r="34" spans="1:16" ht="12.95" customHeight="1" x14ac:dyDescent="0.25">
      <c r="A34" s="117" t="s">
        <v>69</v>
      </c>
      <c r="B34" s="116" t="s">
        <v>70</v>
      </c>
      <c r="C34" s="100"/>
      <c r="D34" s="118" t="s">
        <v>66</v>
      </c>
      <c r="E34" s="37" t="s">
        <v>16</v>
      </c>
      <c r="F34" s="38" t="s">
        <v>53</v>
      </c>
      <c r="G34" s="39">
        <v>6.1</v>
      </c>
      <c r="H34" s="40">
        <v>6.36</v>
      </c>
      <c r="I34" s="32">
        <f t="shared" ref="I34:I35" si="3">(H34/G34-1)*100</f>
        <v>4.2622950819672267</v>
      </c>
      <c r="J34" s="32" t="s">
        <v>42</v>
      </c>
    </row>
    <row r="35" spans="1:16" ht="12.95" customHeight="1" x14ac:dyDescent="0.25">
      <c r="A35" s="117" t="s">
        <v>71</v>
      </c>
      <c r="B35" s="119" t="s">
        <v>72</v>
      </c>
      <c r="C35" s="120"/>
      <c r="D35" s="118" t="s">
        <v>63</v>
      </c>
      <c r="E35" s="37" t="s">
        <v>16</v>
      </c>
      <c r="F35" s="38" t="s">
        <v>53</v>
      </c>
      <c r="G35" s="39">
        <v>9.17</v>
      </c>
      <c r="H35" s="40">
        <v>9.3800000000000008</v>
      </c>
      <c r="I35" s="32">
        <f t="shared" si="3"/>
        <v>2.2900763358778775</v>
      </c>
      <c r="J35" s="32" t="s">
        <v>42</v>
      </c>
    </row>
    <row r="36" spans="1:16" ht="12.95" customHeight="1" x14ac:dyDescent="0.25">
      <c r="A36" s="121" t="s">
        <v>73</v>
      </c>
      <c r="B36" s="122" t="s">
        <v>34</v>
      </c>
      <c r="C36" s="122"/>
      <c r="D36" s="85" t="s">
        <v>66</v>
      </c>
      <c r="E36" s="37" t="s">
        <v>16</v>
      </c>
      <c r="F36" s="38">
        <v>1.88</v>
      </c>
      <c r="G36" s="39">
        <v>1.61</v>
      </c>
      <c r="H36" s="40" t="s">
        <v>50</v>
      </c>
      <c r="I36" s="32" t="s">
        <v>42</v>
      </c>
      <c r="J36" s="32" t="s">
        <v>42</v>
      </c>
    </row>
    <row r="37" spans="1:16" ht="12.95" customHeight="1" x14ac:dyDescent="0.25">
      <c r="A37" s="123"/>
      <c r="B37" s="116" t="s">
        <v>51</v>
      </c>
      <c r="C37" s="124"/>
      <c r="D37" s="79"/>
      <c r="E37" s="37" t="s">
        <v>16</v>
      </c>
      <c r="F37" s="38" t="s">
        <v>50</v>
      </c>
      <c r="G37" s="39">
        <v>2.97</v>
      </c>
      <c r="H37" s="40">
        <v>3.09</v>
      </c>
      <c r="I37" s="32">
        <f>(H37/G37-1)*100</f>
        <v>4.040404040404022</v>
      </c>
      <c r="J37" s="32" t="s">
        <v>42</v>
      </c>
    </row>
    <row r="38" spans="1:16" ht="12.95" customHeight="1" x14ac:dyDescent="0.25">
      <c r="A38" s="125" t="s">
        <v>74</v>
      </c>
      <c r="B38" s="116" t="s">
        <v>70</v>
      </c>
      <c r="C38" s="100"/>
      <c r="D38" s="126" t="s">
        <v>75</v>
      </c>
      <c r="E38" s="47" t="s">
        <v>16</v>
      </c>
      <c r="F38" s="48" t="s">
        <v>53</v>
      </c>
      <c r="G38" s="49">
        <v>13.27</v>
      </c>
      <c r="H38" s="50">
        <v>13.27</v>
      </c>
      <c r="I38" s="32">
        <f>(H38/G38-1)*100</f>
        <v>0</v>
      </c>
      <c r="J38" s="32" t="s">
        <v>42</v>
      </c>
    </row>
    <row r="39" spans="1:16" ht="12.95" customHeight="1" thickBot="1" x14ac:dyDescent="0.3">
      <c r="A39" s="127" t="s">
        <v>76</v>
      </c>
      <c r="B39" s="128"/>
      <c r="C39" s="128"/>
      <c r="D39" s="129" t="s">
        <v>66</v>
      </c>
      <c r="E39" s="130" t="s">
        <v>16</v>
      </c>
      <c r="F39" s="131">
        <v>1.99</v>
      </c>
      <c r="G39" s="132">
        <v>2.27</v>
      </c>
      <c r="H39" s="133">
        <v>2.57</v>
      </c>
      <c r="I39" s="134">
        <f t="shared" si="0"/>
        <v>13.215859030836995</v>
      </c>
      <c r="J39" s="134">
        <f>(H39/F39-1)*100</f>
        <v>29.145728643216074</v>
      </c>
    </row>
    <row r="40" spans="1:16" ht="15" customHeight="1" thickTop="1" x14ac:dyDescent="0.25"/>
    <row r="41" spans="1:16" s="141" customFormat="1" ht="12" customHeight="1" x14ac:dyDescent="0.25">
      <c r="A41" s="137" t="s">
        <v>77</v>
      </c>
      <c r="B41" s="138"/>
      <c r="C41" s="138"/>
      <c r="D41" s="138"/>
      <c r="E41" s="138"/>
      <c r="F41" s="138"/>
      <c r="G41" s="138"/>
      <c r="H41" s="138"/>
      <c r="I41" s="139"/>
      <c r="J41" s="139"/>
      <c r="K41" s="140"/>
      <c r="L41" s="140"/>
      <c r="M41" s="140"/>
      <c r="N41" s="140"/>
      <c r="O41" s="140"/>
      <c r="P41" s="140"/>
    </row>
    <row r="42" spans="1:16" s="141" customFormat="1" ht="12" customHeight="1" x14ac:dyDescent="0.25">
      <c r="A42" s="137" t="s">
        <v>78</v>
      </c>
      <c r="B42" s="137"/>
      <c r="C42" s="137"/>
      <c r="D42" s="137"/>
      <c r="E42" s="137"/>
      <c r="F42" s="137"/>
      <c r="G42" s="137"/>
      <c r="H42" s="137"/>
      <c r="I42" s="139"/>
      <c r="J42" s="139"/>
      <c r="K42" s="140"/>
      <c r="L42" s="142"/>
      <c r="M42" s="140"/>
      <c r="N42" s="140"/>
      <c r="O42" s="140"/>
      <c r="P42" s="142"/>
    </row>
    <row r="43" spans="1:16" s="141" customFormat="1" ht="12" customHeight="1" x14ac:dyDescent="0.25">
      <c r="A43" s="143" t="s">
        <v>79</v>
      </c>
      <c r="B43" s="143"/>
      <c r="C43" s="143"/>
      <c r="D43" s="143"/>
      <c r="E43" s="143"/>
      <c r="F43" s="143"/>
      <c r="G43" s="143"/>
      <c r="H43" s="143"/>
      <c r="I43"/>
      <c r="J43"/>
      <c r="K43" s="140"/>
      <c r="L43" s="142"/>
      <c r="M43" s="140"/>
      <c r="N43" s="140"/>
      <c r="O43" s="140"/>
      <c r="P43" s="142"/>
    </row>
    <row r="44" spans="1:16" s="141" customFormat="1" ht="12" customHeight="1" x14ac:dyDescent="0.25">
      <c r="A44" s="143" t="s">
        <v>80</v>
      </c>
      <c r="B44" s="143"/>
      <c r="C44" s="143"/>
      <c r="D44" s="143"/>
      <c r="E44" s="143"/>
      <c r="F44" s="143"/>
      <c r="G44" s="143"/>
      <c r="H44" s="143"/>
      <c r="I44"/>
      <c r="J44"/>
      <c r="K44" s="140"/>
      <c r="L44" s="142"/>
      <c r="M44" s="140"/>
      <c r="N44" s="140"/>
      <c r="O44" s="140"/>
      <c r="P44" s="142"/>
    </row>
    <row r="45" spans="1:16" ht="24" customHeight="1" x14ac:dyDescent="0.25">
      <c r="A45" s="144" t="s">
        <v>81</v>
      </c>
      <c r="B45" s="145"/>
      <c r="C45" s="145"/>
      <c r="D45" s="145"/>
      <c r="E45" s="145"/>
      <c r="F45" s="145"/>
      <c r="G45" s="145"/>
      <c r="H45" s="145"/>
      <c r="I45" s="145"/>
      <c r="J45" s="145"/>
    </row>
    <row r="46" spans="1:16" ht="16.5" customHeight="1" x14ac:dyDescent="0.25">
      <c r="A46" s="146"/>
      <c r="B46"/>
      <c r="C46"/>
      <c r="D46"/>
      <c r="E46"/>
    </row>
    <row r="47" spans="1:16" ht="12" customHeight="1" x14ac:dyDescent="0.25">
      <c r="J47" s="147" t="s">
        <v>82</v>
      </c>
    </row>
    <row r="48" spans="1:16" ht="12" customHeight="1" x14ac:dyDescent="0.25">
      <c r="A48" s="148" t="s">
        <v>83</v>
      </c>
      <c r="B48" s="149"/>
      <c r="C48" s="149"/>
      <c r="D48" s="149"/>
      <c r="E48" s="149"/>
      <c r="F48" s="149"/>
      <c r="G48" s="149"/>
      <c r="H48" s="149"/>
      <c r="I48" s="149"/>
      <c r="J48" s="149"/>
    </row>
  </sheetData>
  <mergeCells count="56">
    <mergeCell ref="A41:J41"/>
    <mergeCell ref="A42:J42"/>
    <mergeCell ref="A45:J45"/>
    <mergeCell ref="A48:J48"/>
    <mergeCell ref="A36:A37"/>
    <mergeCell ref="B36:C36"/>
    <mergeCell ref="D36:D37"/>
    <mergeCell ref="B37:C37"/>
    <mergeCell ref="B38:C38"/>
    <mergeCell ref="A39:C39"/>
    <mergeCell ref="B30:C30"/>
    <mergeCell ref="A31:A32"/>
    <mergeCell ref="C31:C32"/>
    <mergeCell ref="D31:D32"/>
    <mergeCell ref="B33:C33"/>
    <mergeCell ref="B34:C34"/>
    <mergeCell ref="A26:A27"/>
    <mergeCell ref="B26:B27"/>
    <mergeCell ref="D26:D27"/>
    <mergeCell ref="A28:A29"/>
    <mergeCell ref="B28:B29"/>
    <mergeCell ref="D28:D29"/>
    <mergeCell ref="A20:A21"/>
    <mergeCell ref="B20:B21"/>
    <mergeCell ref="D20:D21"/>
    <mergeCell ref="A22:B23"/>
    <mergeCell ref="D22:D23"/>
    <mergeCell ref="A24:B24"/>
    <mergeCell ref="D24:D25"/>
    <mergeCell ref="A25:B25"/>
    <mergeCell ref="A15:A16"/>
    <mergeCell ref="C15:C16"/>
    <mergeCell ref="D15:D16"/>
    <mergeCell ref="A17:A18"/>
    <mergeCell ref="C17:C18"/>
    <mergeCell ref="D17:D18"/>
    <mergeCell ref="B11:C11"/>
    <mergeCell ref="B12:C12"/>
    <mergeCell ref="A13:A14"/>
    <mergeCell ref="B13:C13"/>
    <mergeCell ref="D13:D14"/>
    <mergeCell ref="B14:C14"/>
    <mergeCell ref="B7:C7"/>
    <mergeCell ref="B8:C8"/>
    <mergeCell ref="A9:A10"/>
    <mergeCell ref="B9:C9"/>
    <mergeCell ref="D9:D10"/>
    <mergeCell ref="B10:C10"/>
    <mergeCell ref="A2:J2"/>
    <mergeCell ref="A4:D6"/>
    <mergeCell ref="E4:E6"/>
    <mergeCell ref="F4:H4"/>
    <mergeCell ref="I4:J4"/>
    <mergeCell ref="G5:H5"/>
    <mergeCell ref="I5:I6"/>
    <mergeCell ref="J5:J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03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2023-04-04T06:54:41Z</dcterms:created>
  <dcterms:modified xsi:type="dcterms:W3CDTF">2023-04-04T06:55:05Z</dcterms:modified>
</cp:coreProperties>
</file>