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B04D84EB-CA74-4F22-A469-38E5B2FBC47C}" xr6:coauthVersionLast="47" xr6:coauthVersionMax="47" xr10:uidLastSave="{00000000-0000-0000-0000-000000000000}"/>
  <bookViews>
    <workbookView xWindow="-120" yWindow="-120" windowWidth="29040" windowHeight="15990" xr2:uid="{F0C788FF-21A9-43E5-A4EC-EE1D483B4B1B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K34" i="1"/>
  <c r="J34" i="1"/>
  <c r="K33" i="1"/>
  <c r="J33" i="1"/>
  <c r="K32" i="1"/>
  <c r="J32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<sst xmlns="http://schemas.openxmlformats.org/spreadsheetml/2006/main" count="195" uniqueCount="87">
  <si>
    <t xml:space="preserve">Ekologiškų maisto produktų vidutinės mažmeninės kainos Lietuvos prekybos tinklų parduotuvėse 2023 m. 15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</si>
  <si>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</si>
  <si>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</si>
  <si>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</si>
  <si>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</si>
  <si>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</si>
  <si>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</si>
  <si>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15 sav.
(04 11–17)</t>
  </si>
  <si>
    <t>13 sav.
(03 27–04 02)</t>
  </si>
  <si>
    <t>14 sav.
(04 03–09)</t>
  </si>
  <si>
    <t>15 sav.
(04 10–16)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</si>
  <si>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</si>
  <si>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</si>
  <si>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</si>
  <si>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</si>
  <si>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</si>
  <si>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</si>
  <si>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</si>
  <si>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</si>
  <si>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</si>
  <si>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</si>
  <si>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</si>
  <si>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</si>
  <si>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</si>
  <si>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</si>
  <si>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</si>
  <si>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</si>
  <si>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</si>
  <si>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</si>
  <si>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</si>
  <si>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</si>
  <si>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</si>
  <si>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</si>
  <si>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</si>
  <si>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</si>
  <si>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</si>
  <si>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</si>
  <si>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</si>
  <si>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</si>
  <si>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</si>
  <si>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</si>
  <si>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</si>
  <si>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</si>
  <si>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</si>
  <si>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</si>
  <si>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</si>
  <si>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</si>
  <si>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</si>
  <si>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</si>
  <si>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</si>
  <si>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</si>
  <si>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</si>
  <si>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</si>
  <si>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</si>
  <si>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</si>
  <si>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</si>
  <si>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</si>
  <si>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</si>
  <si>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</si>
  <si>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</si>
  <si>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</si>
  <si>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</si>
  <si>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</si>
  <si>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</si>
  <si>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</si>
  <si>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</si>
  <si>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</si>
  <si>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</si>
  <si>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</si>
  <si>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</si>
  <si>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</si>
  <si>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</si>
  <si>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</si>
  <si>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</si>
  <si>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</si>
  <si>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</si>
  <si>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</si>
  <si>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</si>
  <si>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</si>
  <si>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</si>
  <si>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</si>
  <si>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15 savaitę su 14 savaite;</t>
  </si>
  <si>
    <t>** lyginant 2023 m. 15 savaitę su 2022 m. 15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</si>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</sst>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B906C5C3-113A-4C01-AAD3-86D6C5BCF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8406-1DA0-4EDE-8D40-4655A4E59014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36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1.69</v>
      </c>
      <c r="G7" s="25">
        <v>2.02</v>
      </c>
      <c r="H7" s="25">
        <v>2.02</v>
      </c>
      <c r="I7" s="26">
        <v>1.96</v>
      </c>
      <c r="J7" s="27">
        <f>(I7/H7-1)*100</f>
        <v>-2.9702970297029729</v>
      </c>
      <c r="K7" s="25">
        <f>(I7/F7-1)*100</f>
        <v>15.976331360946737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7.07</v>
      </c>
      <c r="G8" s="34">
        <v>8.6199999999999992</v>
      </c>
      <c r="H8" s="34">
        <v>8.6199999999999992</v>
      </c>
      <c r="I8" s="35">
        <v>8.6199999999999992</v>
      </c>
      <c r="J8" s="27">
        <f t="shared" ref="J8:J12" si="0">(I8/H8-1)*100</f>
        <v>0</v>
      </c>
      <c r="K8" s="25">
        <f t="shared" ref="K8:K20" si="1">(I8/F8-1)*100</f>
        <v>21.923620933521914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4.9800000000000004</v>
      </c>
      <c r="G9" s="34">
        <v>6.28</v>
      </c>
      <c r="H9" s="34">
        <v>6.26</v>
      </c>
      <c r="I9" s="35">
        <v>6.26</v>
      </c>
      <c r="J9" s="27">
        <f t="shared" si="0"/>
        <v>0</v>
      </c>
      <c r="K9" s="25">
        <f t="shared" si="1"/>
        <v>25.702811244979905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5.46</v>
      </c>
      <c r="G10" s="34">
        <v>6.46</v>
      </c>
      <c r="H10" s="34">
        <v>6.46</v>
      </c>
      <c r="I10" s="35">
        <v>6.46</v>
      </c>
      <c r="J10" s="27">
        <f t="shared" si="0"/>
        <v>0</v>
      </c>
      <c r="K10" s="25">
        <f t="shared" si="1"/>
        <v>18.315018315018317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11.83</v>
      </c>
      <c r="G11" s="34">
        <v>18.5</v>
      </c>
      <c r="H11" s="34">
        <v>18.5</v>
      </c>
      <c r="I11" s="35">
        <v>18.57</v>
      </c>
      <c r="J11" s="27">
        <f t="shared" si="0"/>
        <v>0.37837837837837451</v>
      </c>
      <c r="K11" s="25">
        <f>(I11/F11-1)*100</f>
        <v>56.973795435333898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7.35</v>
      </c>
      <c r="G12" s="51">
        <v>9.59</v>
      </c>
      <c r="H12" s="51">
        <v>9.59</v>
      </c>
      <c r="I12" s="52">
        <v>9.59</v>
      </c>
      <c r="J12" s="53">
        <f t="shared" si="0"/>
        <v>0</v>
      </c>
      <c r="K12" s="54">
        <f t="shared" si="1"/>
        <v>30.476190476190478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4.82</v>
      </c>
      <c r="H13" s="61" t="s">
        <v>34</v>
      </c>
      <c r="I13" s="62" t="s">
        <v>34</v>
      </c>
      <c r="J13" s="63" t="s">
        <v>35</v>
      </c>
      <c r="K13" s="61" t="s">
        <v>35</v>
      </c>
    </row>
    <row r="14" spans="1:11" ht="15.75" thickBot="1" x14ac:dyDescent="0.3">
      <c r="A14" s="64"/>
      <c r="B14" s="65" t="s">
        <v>36</v>
      </c>
      <c r="C14" s="66"/>
      <c r="D14" s="67"/>
      <c r="E14" s="68" t="s">
        <v>33</v>
      </c>
      <c r="F14" s="69">
        <v>3.67</v>
      </c>
      <c r="G14" s="70">
        <v>4.79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30.517711171662132</v>
      </c>
    </row>
    <row r="15" spans="1:11" ht="15" customHeight="1" thickTop="1" x14ac:dyDescent="0.25">
      <c r="A15" s="57" t="s">
        <v>37</v>
      </c>
      <c r="B15" s="56" t="s">
        <v>38</v>
      </c>
      <c r="C15" s="73" t="s">
        <v>31</v>
      </c>
      <c r="D15" s="73" t="s">
        <v>39</v>
      </c>
      <c r="E15" s="59" t="s">
        <v>18</v>
      </c>
      <c r="F15" s="60">
        <v>1.83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30.601092896174876</v>
      </c>
    </row>
    <row r="16" spans="1:11" ht="15" customHeight="1" x14ac:dyDescent="0.25">
      <c r="A16" s="77"/>
      <c r="B16" s="43" t="s">
        <v>40</v>
      </c>
      <c r="C16" s="78"/>
      <c r="D16" s="78"/>
      <c r="E16" s="44" t="s">
        <v>18</v>
      </c>
      <c r="F16" s="33">
        <v>1.75</v>
      </c>
      <c r="G16" s="79">
        <v>2.1320000000000001</v>
      </c>
      <c r="H16" s="79">
        <v>2.13</v>
      </c>
      <c r="I16" s="80">
        <v>2.13</v>
      </c>
      <c r="J16" s="81">
        <f t="shared" ref="J16:J19" si="2">(I16/H16-1)*100</f>
        <v>0</v>
      </c>
      <c r="K16" s="34">
        <f t="shared" si="1"/>
        <v>21.714285714285708</v>
      </c>
    </row>
    <row r="17" spans="1:11" ht="15" customHeight="1" x14ac:dyDescent="0.25">
      <c r="A17" s="82" t="s">
        <v>41</v>
      </c>
      <c r="B17" s="83" t="s">
        <v>42</v>
      </c>
      <c r="C17" s="43" t="s">
        <v>43</v>
      </c>
      <c r="D17" s="84" t="s">
        <v>44</v>
      </c>
      <c r="E17" s="44" t="s">
        <v>14</v>
      </c>
      <c r="F17" s="33">
        <v>6.88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 t="shared" si="1"/>
        <v>-3.6337209302325535</v>
      </c>
    </row>
    <row r="18" spans="1:11" x14ac:dyDescent="0.25">
      <c r="A18" s="86"/>
      <c r="B18" s="87"/>
      <c r="C18" s="43" t="s">
        <v>45</v>
      </c>
      <c r="D18" s="88"/>
      <c r="E18" s="44" t="s">
        <v>14</v>
      </c>
      <c r="F18" s="89">
        <v>6.93</v>
      </c>
      <c r="G18" s="79" t="s">
        <v>34</v>
      </c>
      <c r="H18" s="79" t="s">
        <v>34</v>
      </c>
      <c r="I18" s="80" t="s">
        <v>34</v>
      </c>
      <c r="J18" s="85" t="s">
        <v>35</v>
      </c>
      <c r="K18" s="34" t="s">
        <v>35</v>
      </c>
    </row>
    <row r="19" spans="1:11" ht="24" x14ac:dyDescent="0.25">
      <c r="A19" s="40" t="s">
        <v>46</v>
      </c>
      <c r="B19" s="43" t="s">
        <v>47</v>
      </c>
      <c r="C19" s="40" t="s">
        <v>45</v>
      </c>
      <c r="D19" s="90" t="s">
        <v>48</v>
      </c>
      <c r="E19" s="44" t="s">
        <v>18</v>
      </c>
      <c r="F19" s="89">
        <v>17.38</v>
      </c>
      <c r="G19" s="79">
        <v>18.25</v>
      </c>
      <c r="H19" s="79">
        <v>18.25</v>
      </c>
      <c r="I19" s="80">
        <v>18.25</v>
      </c>
      <c r="J19" s="81">
        <f t="shared" si="2"/>
        <v>0</v>
      </c>
      <c r="K19" s="34">
        <f t="shared" si="1"/>
        <v>5.0057537399309515</v>
      </c>
    </row>
    <row r="20" spans="1:11" ht="15" customHeight="1" x14ac:dyDescent="0.25">
      <c r="A20" s="91" t="s">
        <v>49</v>
      </c>
      <c r="B20" s="43" t="s">
        <v>50</v>
      </c>
      <c r="C20" s="84" t="s">
        <v>51</v>
      </c>
      <c r="D20" s="92" t="s">
        <v>52</v>
      </c>
      <c r="E20" s="49" t="s">
        <v>18</v>
      </c>
      <c r="F20" s="50">
        <v>3.61</v>
      </c>
      <c r="G20" s="51">
        <v>4.34</v>
      </c>
      <c r="H20" s="51">
        <v>4.34</v>
      </c>
      <c r="I20" s="52">
        <v>4.2699999999999996</v>
      </c>
      <c r="J20" s="85">
        <f>(I20/H20-1)*100</f>
        <v>-1.6129032258064613</v>
      </c>
      <c r="K20" s="34">
        <f t="shared" si="1"/>
        <v>18.282548476454295</v>
      </c>
    </row>
    <row r="21" spans="1:11" ht="15" customHeight="1" x14ac:dyDescent="0.25">
      <c r="A21" s="91"/>
      <c r="B21" s="43" t="s">
        <v>53</v>
      </c>
      <c r="C21" s="84"/>
      <c r="D21" s="93"/>
      <c r="E21" s="49" t="s">
        <v>18</v>
      </c>
      <c r="F21" s="33">
        <v>3.66</v>
      </c>
      <c r="G21" s="51" t="s">
        <v>35</v>
      </c>
      <c r="H21" s="51" t="s">
        <v>35</v>
      </c>
      <c r="I21" s="52" t="s">
        <v>35</v>
      </c>
      <c r="J21" s="85" t="s">
        <v>35</v>
      </c>
      <c r="K21" s="34" t="s">
        <v>35</v>
      </c>
    </row>
    <row r="22" spans="1:11" ht="15" customHeight="1" x14ac:dyDescent="0.25">
      <c r="A22" s="91" t="s">
        <v>54</v>
      </c>
      <c r="B22" s="94" t="s">
        <v>55</v>
      </c>
      <c r="C22" s="43" t="s">
        <v>31</v>
      </c>
      <c r="D22" s="92" t="s">
        <v>56</v>
      </c>
      <c r="E22" s="49" t="s">
        <v>18</v>
      </c>
      <c r="F22" s="50" t="s">
        <v>34</v>
      </c>
      <c r="G22" s="51" t="s">
        <v>35</v>
      </c>
      <c r="H22" s="51" t="s">
        <v>35</v>
      </c>
      <c r="I22" s="52" t="s">
        <v>35</v>
      </c>
      <c r="J22" s="85" t="s">
        <v>35</v>
      </c>
      <c r="K22" s="34" t="s">
        <v>35</v>
      </c>
    </row>
    <row r="23" spans="1:11" ht="15" customHeight="1" x14ac:dyDescent="0.25">
      <c r="A23" s="91"/>
      <c r="B23" s="95"/>
      <c r="C23" s="43" t="s">
        <v>57</v>
      </c>
      <c r="D23" s="93"/>
      <c r="E23" s="49" t="s">
        <v>18</v>
      </c>
      <c r="F23" s="50">
        <v>3.21</v>
      </c>
      <c r="G23" s="51">
        <v>3.89</v>
      </c>
      <c r="H23" s="51">
        <v>3.89</v>
      </c>
      <c r="I23" s="52">
        <v>3.89</v>
      </c>
      <c r="J23" s="85">
        <f t="shared" ref="J23:J34" si="3">(I23/H23-1)*100</f>
        <v>0</v>
      </c>
      <c r="K23" s="34">
        <f t="shared" ref="K23:K33" si="4">(I23/F23-1)*100</f>
        <v>21.18380062305296</v>
      </c>
    </row>
    <row r="24" spans="1:11" ht="15" customHeight="1" x14ac:dyDescent="0.25">
      <c r="A24" s="42" t="s">
        <v>58</v>
      </c>
      <c r="B24" s="96"/>
      <c r="C24" s="43" t="s">
        <v>31</v>
      </c>
      <c r="D24" s="92" t="s">
        <v>52</v>
      </c>
      <c r="E24" s="49" t="s">
        <v>18</v>
      </c>
      <c r="F24" s="50" t="s">
        <v>59</v>
      </c>
      <c r="G24" s="51">
        <v>4.74</v>
      </c>
      <c r="H24" s="51">
        <v>4.74</v>
      </c>
      <c r="I24" s="52">
        <v>4.74</v>
      </c>
      <c r="J24" s="85">
        <f>(I24/H24-1)*100</f>
        <v>0</v>
      </c>
      <c r="K24" s="34" t="s">
        <v>35</v>
      </c>
    </row>
    <row r="25" spans="1:11" ht="15" customHeight="1" x14ac:dyDescent="0.25">
      <c r="A25" s="97"/>
      <c r="B25" s="96"/>
      <c r="C25" s="43" t="s">
        <v>57</v>
      </c>
      <c r="D25" s="98"/>
      <c r="E25" s="49" t="s">
        <v>18</v>
      </c>
      <c r="F25" s="50" t="s">
        <v>59</v>
      </c>
      <c r="G25" s="51">
        <v>3.74</v>
      </c>
      <c r="H25" s="51">
        <v>3.94</v>
      </c>
      <c r="I25" s="52">
        <v>3.94</v>
      </c>
      <c r="J25" s="85">
        <f>(I25/H25-1)*100</f>
        <v>0</v>
      </c>
      <c r="K25" s="34" t="s">
        <v>35</v>
      </c>
    </row>
    <row r="26" spans="1:11" ht="15" customHeight="1" x14ac:dyDescent="0.25">
      <c r="A26" s="91" t="s">
        <v>60</v>
      </c>
      <c r="B26" s="96"/>
      <c r="C26" s="43" t="s">
        <v>61</v>
      </c>
      <c r="D26" s="99" t="s">
        <v>52</v>
      </c>
      <c r="E26" s="49" t="s">
        <v>18</v>
      </c>
      <c r="F26" s="50" t="s">
        <v>59</v>
      </c>
      <c r="G26" s="51">
        <v>2.86</v>
      </c>
      <c r="H26" s="51">
        <v>2.86</v>
      </c>
      <c r="I26" s="52">
        <v>2.86</v>
      </c>
      <c r="J26" s="85">
        <f>(I26/H26-1)*100</f>
        <v>0</v>
      </c>
      <c r="K26" s="34" t="s">
        <v>35</v>
      </c>
    </row>
    <row r="27" spans="1:11" ht="15" customHeight="1" x14ac:dyDescent="0.25">
      <c r="A27" s="91" t="s">
        <v>62</v>
      </c>
      <c r="B27" s="96"/>
      <c r="C27" s="43" t="s">
        <v>61</v>
      </c>
      <c r="D27" s="100"/>
      <c r="E27" s="49" t="s">
        <v>18</v>
      </c>
      <c r="F27" s="50" t="s">
        <v>59</v>
      </c>
      <c r="G27" s="51">
        <v>2.77</v>
      </c>
      <c r="H27" s="51">
        <v>2.77</v>
      </c>
      <c r="I27" s="52">
        <v>2.77</v>
      </c>
      <c r="J27" s="85">
        <f>(I27/H27-1)*100</f>
        <v>0</v>
      </c>
      <c r="K27" s="34" t="s">
        <v>35</v>
      </c>
    </row>
    <row r="28" spans="1:11" ht="15" customHeight="1" x14ac:dyDescent="0.25">
      <c r="A28" s="47" t="s">
        <v>63</v>
      </c>
      <c r="B28" s="83" t="s">
        <v>64</v>
      </c>
      <c r="C28" s="40" t="s">
        <v>61</v>
      </c>
      <c r="D28" s="92" t="s">
        <v>52</v>
      </c>
      <c r="E28" s="44" t="s">
        <v>18</v>
      </c>
      <c r="F28" s="33">
        <v>5.41</v>
      </c>
      <c r="G28" s="34">
        <v>6.1</v>
      </c>
      <c r="H28" s="34">
        <v>6.1</v>
      </c>
      <c r="I28" s="35">
        <v>6.01</v>
      </c>
      <c r="J28" s="85">
        <f t="shared" si="3"/>
        <v>-1.4754098360655665</v>
      </c>
      <c r="K28" s="34">
        <f t="shared" si="4"/>
        <v>11.090573012938986</v>
      </c>
    </row>
    <row r="29" spans="1:11" ht="15.75" thickBot="1" x14ac:dyDescent="0.3">
      <c r="A29" s="66"/>
      <c r="B29" s="101"/>
      <c r="C29" s="102" t="s">
        <v>65</v>
      </c>
      <c r="D29" s="67"/>
      <c r="E29" s="103" t="s">
        <v>18</v>
      </c>
      <c r="F29" s="104">
        <v>5.96</v>
      </c>
      <c r="G29" s="105">
        <v>7.42</v>
      </c>
      <c r="H29" s="105">
        <v>7.42</v>
      </c>
      <c r="I29" s="106">
        <v>7.42</v>
      </c>
      <c r="J29" s="107">
        <f t="shared" si="3"/>
        <v>0</v>
      </c>
      <c r="K29" s="105">
        <f t="shared" si="4"/>
        <v>24.496644295302005</v>
      </c>
    </row>
    <row r="30" spans="1:11" ht="15" customHeight="1" thickTop="1" x14ac:dyDescent="0.25">
      <c r="A30" s="57" t="s">
        <v>66</v>
      </c>
      <c r="B30" s="73" t="s">
        <v>61</v>
      </c>
      <c r="C30" s="56" t="s">
        <v>67</v>
      </c>
      <c r="D30" s="58" t="s">
        <v>68</v>
      </c>
      <c r="E30" s="59" t="s">
        <v>18</v>
      </c>
      <c r="F30" s="60">
        <v>1.21</v>
      </c>
      <c r="G30" s="61">
        <v>1.4</v>
      </c>
      <c r="H30" s="61">
        <v>1.4</v>
      </c>
      <c r="I30" s="62">
        <v>1.39</v>
      </c>
      <c r="J30" s="76">
        <f t="shared" si="3"/>
        <v>-0.71428571428571175</v>
      </c>
      <c r="K30" s="61">
        <f t="shared" si="4"/>
        <v>14.876033057851235</v>
      </c>
    </row>
    <row r="31" spans="1:11" ht="15" customHeight="1" x14ac:dyDescent="0.25">
      <c r="A31" s="108"/>
      <c r="B31" s="87"/>
      <c r="C31" s="109" t="s">
        <v>69</v>
      </c>
      <c r="D31" s="100"/>
      <c r="E31" s="110" t="s">
        <v>18</v>
      </c>
      <c r="F31" s="24" t="s">
        <v>34</v>
      </c>
      <c r="G31" s="25">
        <v>1.33</v>
      </c>
      <c r="H31" s="25">
        <v>1.35</v>
      </c>
      <c r="I31" s="26" t="s">
        <v>34</v>
      </c>
      <c r="J31" s="111" t="s">
        <v>35</v>
      </c>
      <c r="K31" s="25" t="s">
        <v>35</v>
      </c>
    </row>
    <row r="32" spans="1:11" ht="15" customHeight="1" x14ac:dyDescent="0.25">
      <c r="A32" s="40" t="s">
        <v>70</v>
      </c>
      <c r="B32" s="84" t="s">
        <v>31</v>
      </c>
      <c r="C32" s="84"/>
      <c r="D32" s="90" t="s">
        <v>71</v>
      </c>
      <c r="E32" s="44" t="s">
        <v>18</v>
      </c>
      <c r="F32" s="33">
        <v>1.48</v>
      </c>
      <c r="G32" s="34">
        <v>1.42</v>
      </c>
      <c r="H32" s="112">
        <v>1.38</v>
      </c>
      <c r="I32" s="113">
        <v>1.38</v>
      </c>
      <c r="J32" s="81">
        <f t="shared" si="3"/>
        <v>0</v>
      </c>
      <c r="K32" s="34">
        <f t="shared" si="4"/>
        <v>-6.756756756756765</v>
      </c>
    </row>
    <row r="33" spans="1:11" ht="15" customHeight="1" x14ac:dyDescent="0.25">
      <c r="A33" s="47" t="s">
        <v>72</v>
      </c>
      <c r="B33" s="43" t="s">
        <v>61</v>
      </c>
      <c r="C33" s="83" t="s">
        <v>69</v>
      </c>
      <c r="D33" s="92" t="s">
        <v>68</v>
      </c>
      <c r="E33" s="44" t="s">
        <v>18</v>
      </c>
      <c r="F33" s="33">
        <v>1.41</v>
      </c>
      <c r="G33" s="34">
        <v>1.47</v>
      </c>
      <c r="H33" s="112">
        <v>1.48</v>
      </c>
      <c r="I33" s="113">
        <v>1.51</v>
      </c>
      <c r="J33" s="81">
        <f t="shared" si="3"/>
        <v>2.0270270270270396</v>
      </c>
      <c r="K33" s="34">
        <f t="shared" si="4"/>
        <v>7.0921985815602939</v>
      </c>
    </row>
    <row r="34" spans="1:11" ht="15" customHeight="1" x14ac:dyDescent="0.25">
      <c r="A34" s="108"/>
      <c r="B34" s="43" t="s">
        <v>65</v>
      </c>
      <c r="C34" s="87"/>
      <c r="D34" s="100"/>
      <c r="E34" s="44" t="s">
        <v>18</v>
      </c>
      <c r="F34" s="33">
        <v>1.97</v>
      </c>
      <c r="G34" s="34">
        <v>2.57</v>
      </c>
      <c r="H34" s="112">
        <v>2.65</v>
      </c>
      <c r="I34" s="112">
        <v>2.65</v>
      </c>
      <c r="J34" s="81">
        <f t="shared" si="3"/>
        <v>0</v>
      </c>
      <c r="K34" s="34">
        <f>(I34/F34-1)*100</f>
        <v>34.51776649746192</v>
      </c>
    </row>
    <row r="35" spans="1:11" ht="24" x14ac:dyDescent="0.25">
      <c r="A35" s="114" t="s">
        <v>73</v>
      </c>
      <c r="B35" s="84" t="s">
        <v>31</v>
      </c>
      <c r="C35" s="84"/>
      <c r="D35" s="90" t="s">
        <v>71</v>
      </c>
      <c r="E35" s="44" t="s">
        <v>18</v>
      </c>
      <c r="F35" s="33" t="s">
        <v>34</v>
      </c>
      <c r="G35" s="34" t="s">
        <v>34</v>
      </c>
      <c r="H35" s="112" t="s">
        <v>34</v>
      </c>
      <c r="I35" s="113" t="s">
        <v>35</v>
      </c>
      <c r="J35" s="81" t="s">
        <v>35</v>
      </c>
      <c r="K35" s="34" t="s">
        <v>35</v>
      </c>
    </row>
    <row r="36" spans="1:11" x14ac:dyDescent="0.25">
      <c r="A36" s="115" t="s">
        <v>74</v>
      </c>
      <c r="B36" s="116" t="s">
        <v>57</v>
      </c>
      <c r="C36" s="117"/>
      <c r="D36" s="48" t="s">
        <v>71</v>
      </c>
      <c r="E36" s="44" t="s">
        <v>18</v>
      </c>
      <c r="F36" s="33" t="s">
        <v>59</v>
      </c>
      <c r="G36" s="34">
        <v>6.11</v>
      </c>
      <c r="H36" s="112">
        <v>6.19</v>
      </c>
      <c r="I36" s="118">
        <v>5.78</v>
      </c>
      <c r="J36" s="81">
        <f>(I36/H36-1)*100</f>
        <v>-6.6235864297253695</v>
      </c>
      <c r="K36" s="34" t="s">
        <v>35</v>
      </c>
    </row>
    <row r="37" spans="1:11" x14ac:dyDescent="0.25">
      <c r="A37" s="115" t="s">
        <v>75</v>
      </c>
      <c r="B37" s="116" t="s">
        <v>76</v>
      </c>
      <c r="C37" s="117"/>
      <c r="D37" s="48" t="s">
        <v>68</v>
      </c>
      <c r="E37" s="44" t="s">
        <v>77</v>
      </c>
      <c r="F37" s="33" t="s">
        <v>59</v>
      </c>
      <c r="G37" s="34">
        <v>9.41</v>
      </c>
      <c r="H37" s="112">
        <v>9.44</v>
      </c>
      <c r="I37" s="119">
        <v>9.41</v>
      </c>
      <c r="J37" s="81">
        <f>(I37/H37-1)*100</f>
        <v>-0.31779661016948513</v>
      </c>
      <c r="K37" s="34" t="s">
        <v>35</v>
      </c>
    </row>
    <row r="38" spans="1:11" ht="15" customHeight="1" x14ac:dyDescent="0.25">
      <c r="A38" s="120" t="s">
        <v>78</v>
      </c>
      <c r="B38" s="116" t="s">
        <v>31</v>
      </c>
      <c r="C38" s="91"/>
      <c r="D38" s="92" t="s">
        <v>71</v>
      </c>
      <c r="E38" s="44" t="s">
        <v>18</v>
      </c>
      <c r="F38" s="33" t="s">
        <v>34</v>
      </c>
      <c r="G38" s="34" t="s">
        <v>35</v>
      </c>
      <c r="H38" s="112" t="s">
        <v>35</v>
      </c>
      <c r="I38" s="121" t="s">
        <v>35</v>
      </c>
      <c r="J38" s="81" t="s">
        <v>35</v>
      </c>
      <c r="K38" s="34" t="s">
        <v>35</v>
      </c>
    </row>
    <row r="39" spans="1:11" ht="15" customHeight="1" x14ac:dyDescent="0.25">
      <c r="A39" s="122"/>
      <c r="B39" s="84" t="s">
        <v>57</v>
      </c>
      <c r="C39" s="84"/>
      <c r="D39" s="93"/>
      <c r="E39" s="44" t="s">
        <v>18</v>
      </c>
      <c r="F39" s="33" t="s">
        <v>34</v>
      </c>
      <c r="G39" s="34">
        <v>3.03</v>
      </c>
      <c r="H39" s="112">
        <v>3.03</v>
      </c>
      <c r="I39" s="113">
        <v>3.03</v>
      </c>
      <c r="J39" s="81">
        <f>(I39/H39-1)*100</f>
        <v>0</v>
      </c>
      <c r="K39" s="34" t="s">
        <v>35</v>
      </c>
    </row>
    <row r="40" spans="1:11" ht="15" customHeight="1" x14ac:dyDescent="0.25">
      <c r="A40" s="123" t="s">
        <v>79</v>
      </c>
      <c r="B40" s="116" t="s">
        <v>57</v>
      </c>
      <c r="C40" s="117"/>
      <c r="D40" s="124" t="s">
        <v>71</v>
      </c>
      <c r="E40" s="49" t="s">
        <v>18</v>
      </c>
      <c r="F40" s="50" t="s">
        <v>59</v>
      </c>
      <c r="G40" s="51">
        <v>13.27</v>
      </c>
      <c r="H40" s="125">
        <v>13.27</v>
      </c>
      <c r="I40" s="119">
        <v>13.27</v>
      </c>
      <c r="J40" s="85">
        <f>(I40/H40-1)*100</f>
        <v>0</v>
      </c>
      <c r="K40" s="51" t="s">
        <v>35</v>
      </c>
    </row>
    <row r="41" spans="1:11" ht="15.75" thickBot="1" x14ac:dyDescent="0.3">
      <c r="A41" s="126" t="s">
        <v>80</v>
      </c>
      <c r="B41" s="127" t="s">
        <v>57</v>
      </c>
      <c r="C41" s="127"/>
      <c r="D41" s="128" t="s">
        <v>71</v>
      </c>
      <c r="E41" s="68" t="s">
        <v>18</v>
      </c>
      <c r="F41" s="69">
        <v>1.99</v>
      </c>
      <c r="G41" s="70">
        <v>2.5099999999999998</v>
      </c>
      <c r="H41" s="129">
        <v>2.4900000000000002</v>
      </c>
      <c r="I41" s="130">
        <v>2.4900000000000002</v>
      </c>
      <c r="J41" s="107">
        <f>(I41/H41-1)*100</f>
        <v>0</v>
      </c>
      <c r="K41" s="70">
        <f>(I41/F41-1)*100</f>
        <v>25.125628140703537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131" t="s">
        <v>81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31" t="s">
        <v>82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x14ac:dyDescent="0.25">
      <c r="A45" s="131" t="s">
        <v>83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11" x14ac:dyDescent="0.25">
      <c r="A46" s="133" t="s">
        <v>84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1" ht="25.5" customHeight="1" x14ac:dyDescent="0.25">
      <c r="A47" s="135" t="s">
        <v>85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136" t="s">
        <v>86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</sheetData>
  <mergeCells count="60">
    <mergeCell ref="B41:C41"/>
    <mergeCell ref="A43:K43"/>
    <mergeCell ref="A44:K44"/>
    <mergeCell ref="A45:K45"/>
    <mergeCell ref="A47:K47"/>
    <mergeCell ref="A49:K49"/>
    <mergeCell ref="B37:C37"/>
    <mergeCell ref="A38:A39"/>
    <mergeCell ref="B38:C38"/>
    <mergeCell ref="D38:D39"/>
    <mergeCell ref="B39:C39"/>
    <mergeCell ref="B40:C40"/>
    <mergeCell ref="B32:C32"/>
    <mergeCell ref="A33:A34"/>
    <mergeCell ref="C33:C34"/>
    <mergeCell ref="D33:D34"/>
    <mergeCell ref="B35:C35"/>
    <mergeCell ref="B36:C36"/>
    <mergeCell ref="A28:A29"/>
    <mergeCell ref="B28:B29"/>
    <mergeCell ref="D28:D29"/>
    <mergeCell ref="A30:A31"/>
    <mergeCell ref="B30:B31"/>
    <mergeCell ref="D30:D31"/>
    <mergeCell ref="A22:A23"/>
    <mergeCell ref="B22:B23"/>
    <mergeCell ref="D22:D23"/>
    <mergeCell ref="A24:B25"/>
    <mergeCell ref="D24:D25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2023-04-18T13:00:10Z</dcterms:created>
  <dcterms:modified xsi:type="dcterms:W3CDTF">2023-04-18T13:00:40Z</dcterms:modified>
</cp:coreProperties>
</file>