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8379F24A-2590-40D7-BFF6-382EC0F0FFBF}" xr6:coauthVersionLast="47" xr6:coauthVersionMax="47" xr10:uidLastSave="{00000000-0000-0000-0000-000000000000}"/>
  <bookViews>
    <workbookView xWindow="-120" yWindow="-120" windowWidth="29040" windowHeight="15990" xr2:uid="{4D87B1CA-9F74-4FC1-93AF-638109E6E5B4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K34" i="1"/>
  <c r="J34" i="1"/>
  <c r="K33" i="1"/>
  <c r="J33" i="1"/>
  <c r="K32" i="1"/>
  <c r="J32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<sst xmlns="http://schemas.openxmlformats.org/spreadsheetml/2006/main" count="200" uniqueCount="87">
  <si>
    <t xml:space="preserve">Ekologiškų maisto produktų vidutinės mažmeninės kainos Lietuvos prekybos tinklų parduotuvėse 2023 m. 16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</si>
  <si>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</si>
  <si>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</si>
  <si>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</si>
  <si>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</si>
  <si>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</si>
  <si>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</si>
  <si>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16 sav.
(04 18–24)</t>
  </si>
  <si>
    <t>14 sav.
(04 03–09)</t>
  </si>
  <si>
    <t>15 sav.
(04 10–16)</t>
  </si>
  <si>
    <t>16 sav.
(04 17–23)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</si>
  <si>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</si>
  <si>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</si>
  <si>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</si>
  <si>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</si>
  <si>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</si>
  <si>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</si>
  <si>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</si>
  <si>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</si>
  <si>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</si>
  <si>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</si>
  <si>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</si>
  <si>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</si>
  <si>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</si>
  <si>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</si>
  <si>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</si>
  <si>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</si>
  <si>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</si>
  <si>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</si>
  <si>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</si>
  <si>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</si>
  <si>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</si>
  <si>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</si>
  <si>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</si>
  <si>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</si>
  <si>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</si>
  <si>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</si>
  <si>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</si>
  <si>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</si>
  <si>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</si>
  <si>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</si>
  <si>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</si>
  <si>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</si>
  <si>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</si>
  <si>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</si>
  <si>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</si>
  <si>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</si>
  <si>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</si>
  <si>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</si>
  <si>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</si>
  <si>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</si>
  <si>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</si>
  <si>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</si>
  <si>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</si>
  <si>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</si>
  <si>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</si>
  <si>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</si>
  <si>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</si>
  <si>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</si>
  <si>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</si>
  <si>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</si>
  <si>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</si>
  <si>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</si>
  <si>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</si>
  <si>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</si>
  <si>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</si>
  <si>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</si>
  <si>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</si>
  <si>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</si>
  <si>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</si>
  <si>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</si>
  <si>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</si>
  <si>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</si>
  <si>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</si>
  <si>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</si>
  <si>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</si>
  <si>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</si>
  <si>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</si>
  <si>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</si>
  <si>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</si>
  <si>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</si>
  <si>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16 savaitę su 15 savaite;</t>
  </si>
  <si>
    <t>** lyginant 2023 m. 16 savaitę su 2022 m. 16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</si>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</sst>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A0D86E94-07D2-4822-B1D5-56DD8B16C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341B-C8EC-471C-A83D-592EBCCD094F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1.69</v>
      </c>
      <c r="G7" s="11">
        <v>2.02</v>
      </c>
      <c r="H7" s="11">
        <v>1.96</v>
      </c>
      <c r="I7" s="12">
        <v>1.91</v>
      </c>
      <c r="J7" s="13">
        <f>(I7/H7-1)*100</f>
        <v>-2.5510204081632626</v>
      </c>
      <c r="K7" s="11">
        <f>(I7/F7-1)*100</f>
        <v>13.017751479289942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7.4</v>
      </c>
      <c r="G8" s="18">
        <v>8.6199999999999992</v>
      </c>
      <c r="H8" s="18">
        <v>8.6199999999999992</v>
      </c>
      <c r="I8" s="19">
        <v>8.69</v>
      </c>
      <c r="J8" s="13">
        <f t="shared" ref="J8:J12" si="0">(I8/H8-1)*100</f>
        <v>0.81206496519721227</v>
      </c>
      <c r="K8" s="11">
        <f t="shared" ref="K8:K20" si="1">(I8/F8-1)*100</f>
        <v>17.432432432432421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5.0999999999999996</v>
      </c>
      <c r="G9" s="18">
        <v>6.26</v>
      </c>
      <c r="H9" s="18">
        <v>6.26</v>
      </c>
      <c r="I9" s="19">
        <v>6.2</v>
      </c>
      <c r="J9" s="13">
        <f t="shared" si="0"/>
        <v>-0.95846645367411165</v>
      </c>
      <c r="K9" s="11">
        <f t="shared" si="1"/>
        <v>21.568627450980404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5.59</v>
      </c>
      <c r="G10" s="18">
        <v>6.46</v>
      </c>
      <c r="H10" s="18">
        <v>6.46</v>
      </c>
      <c r="I10" s="19">
        <v>6.46</v>
      </c>
      <c r="J10" s="13">
        <f t="shared" si="0"/>
        <v>0</v>
      </c>
      <c r="K10" s="11">
        <f t="shared" si="1"/>
        <v>15.563506261180681</v>
      </c>
    </row>
    <row r="11" spans="1:11" ht="24" customHeight="1" x14ac:dyDescent="0.25">
      <c r="A11" s="20" t="s">
        <v>23</v>
      </c>
      <c r="B11" s="111" t="s">
        <v>24</v>
      </c>
      <c r="C11" s="103"/>
      <c r="D11" s="22" t="s">
        <v>25</v>
      </c>
      <c r="E11" s="23" t="s">
        <v>18</v>
      </c>
      <c r="F11" s="17">
        <v>12.27</v>
      </c>
      <c r="G11" s="18">
        <v>18.5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51.344743276283623</v>
      </c>
    </row>
    <row r="12" spans="1:11" ht="36.75" thickBot="1" x14ac:dyDescent="0.3">
      <c r="A12" s="24" t="s">
        <v>26</v>
      </c>
      <c r="B12" s="112" t="s">
        <v>27</v>
      </c>
      <c r="C12" s="90"/>
      <c r="D12" s="25" t="s">
        <v>28</v>
      </c>
      <c r="E12" s="26" t="s">
        <v>18</v>
      </c>
      <c r="F12" s="27">
        <v>7.6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26.184210526315788</v>
      </c>
    </row>
    <row r="13" spans="1:11" ht="15.75" thickTop="1" x14ac:dyDescent="0.25">
      <c r="A13" s="113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3.89</v>
      </c>
      <c r="G13" s="35" t="s">
        <v>34</v>
      </c>
      <c r="H13" s="35" t="s">
        <v>34</v>
      </c>
      <c r="I13" s="36" t="s">
        <v>34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95"/>
      <c r="D14" s="97"/>
      <c r="E14" s="39" t="s">
        <v>33</v>
      </c>
      <c r="F14" s="40">
        <v>3.67</v>
      </c>
      <c r="G14" s="41">
        <v>4.79</v>
      </c>
      <c r="H14" s="41">
        <v>4.79</v>
      </c>
      <c r="I14" s="42" t="s">
        <v>34</v>
      </c>
      <c r="J14" s="43" t="s">
        <v>35</v>
      </c>
      <c r="K14" s="41" t="s">
        <v>35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2.02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18.31683168316831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2.04</v>
      </c>
      <c r="G16" s="48">
        <v>2.13</v>
      </c>
      <c r="H16" s="48">
        <v>2.13</v>
      </c>
      <c r="I16" s="49">
        <v>2.13</v>
      </c>
      <c r="J16" s="50">
        <f t="shared" ref="J16:J19" si="2">(I16/H16-1)*100</f>
        <v>0</v>
      </c>
      <c r="K16" s="18">
        <f t="shared" si="1"/>
        <v>4.4117647058823373</v>
      </c>
    </row>
    <row r="17" spans="1:11" ht="15" customHeight="1" x14ac:dyDescent="0.25">
      <c r="A17" s="108" t="s">
        <v>41</v>
      </c>
      <c r="B17" s="92" t="s">
        <v>42</v>
      </c>
      <c r="C17" s="22" t="s">
        <v>43</v>
      </c>
      <c r="D17" s="89" t="s">
        <v>44</v>
      </c>
      <c r="E17" s="23" t="s">
        <v>14</v>
      </c>
      <c r="F17" s="17">
        <v>6.88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-3.6337209302325535</v>
      </c>
    </row>
    <row r="18" spans="1:11" x14ac:dyDescent="0.25">
      <c r="A18" s="109"/>
      <c r="B18" s="93"/>
      <c r="C18" s="22" t="s">
        <v>45</v>
      </c>
      <c r="D18" s="110"/>
      <c r="E18" s="23" t="s">
        <v>14</v>
      </c>
      <c r="F18" s="52">
        <v>7.03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52">
        <v>17.38</v>
      </c>
      <c r="G19" s="48">
        <v>18.25</v>
      </c>
      <c r="H19" s="48">
        <v>18.25</v>
      </c>
      <c r="I19" s="49">
        <v>16.309999999999999</v>
      </c>
      <c r="J19" s="50">
        <f t="shared" si="2"/>
        <v>-10.630136986301375</v>
      </c>
      <c r="K19" s="18">
        <f t="shared" si="1"/>
        <v>-6.1565017261219772</v>
      </c>
    </row>
    <row r="20" spans="1:11" ht="15" customHeight="1" x14ac:dyDescent="0.25">
      <c r="A20" s="86" t="s">
        <v>49</v>
      </c>
      <c r="B20" s="22" t="s">
        <v>50</v>
      </c>
      <c r="C20" s="89" t="s">
        <v>51</v>
      </c>
      <c r="D20" s="87" t="s">
        <v>52</v>
      </c>
      <c r="E20" s="26" t="s">
        <v>18</v>
      </c>
      <c r="F20" s="27">
        <v>3.62</v>
      </c>
      <c r="G20" s="28">
        <v>4.34</v>
      </c>
      <c r="H20" s="28">
        <v>4.2699999999999996</v>
      </c>
      <c r="I20" s="29">
        <v>4.38</v>
      </c>
      <c r="J20" s="51">
        <f>(I20/H20-1)*100</f>
        <v>2.5761124121779888</v>
      </c>
      <c r="K20" s="18">
        <f t="shared" si="1"/>
        <v>20.994475138121537</v>
      </c>
    </row>
    <row r="21" spans="1:11" ht="15" customHeight="1" x14ac:dyDescent="0.25">
      <c r="A21" s="86"/>
      <c r="B21" s="22" t="s">
        <v>53</v>
      </c>
      <c r="C21" s="89"/>
      <c r="D21" s="88"/>
      <c r="E21" s="26" t="s">
        <v>18</v>
      </c>
      <c r="F21" s="17">
        <v>3.54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15" customHeight="1" x14ac:dyDescent="0.25">
      <c r="A22" s="86" t="s">
        <v>54</v>
      </c>
      <c r="B22" s="101" t="s">
        <v>55</v>
      </c>
      <c r="C22" s="22" t="s">
        <v>31</v>
      </c>
      <c r="D22" s="87" t="s">
        <v>56</v>
      </c>
      <c r="E22" s="26" t="s">
        <v>18</v>
      </c>
      <c r="F22" s="27" t="s">
        <v>34</v>
      </c>
      <c r="G22" s="28" t="s">
        <v>35</v>
      </c>
      <c r="H22" s="28" t="s">
        <v>35</v>
      </c>
      <c r="I22" s="29" t="s">
        <v>35</v>
      </c>
      <c r="J22" s="51" t="s">
        <v>35</v>
      </c>
      <c r="K22" s="18" t="s">
        <v>35</v>
      </c>
    </row>
    <row r="23" spans="1:11" ht="15" customHeight="1" x14ac:dyDescent="0.25">
      <c r="A23" s="86"/>
      <c r="B23" s="102"/>
      <c r="C23" s="22" t="s">
        <v>57</v>
      </c>
      <c r="D23" s="88"/>
      <c r="E23" s="26" t="s">
        <v>18</v>
      </c>
      <c r="F23" s="27">
        <v>3.22</v>
      </c>
      <c r="G23" s="28">
        <v>3.89</v>
      </c>
      <c r="H23" s="28">
        <v>3.89</v>
      </c>
      <c r="I23" s="29">
        <v>3.89</v>
      </c>
      <c r="J23" s="51">
        <f t="shared" ref="J23:J34" si="3">(I23/H23-1)*100</f>
        <v>0</v>
      </c>
      <c r="K23" s="18">
        <f t="shared" ref="K23:K33" si="4">(I23/F23-1)*100</f>
        <v>20.80745341614907</v>
      </c>
    </row>
    <row r="24" spans="1:11" ht="15" customHeight="1" x14ac:dyDescent="0.25">
      <c r="A24" s="103" t="s">
        <v>58</v>
      </c>
      <c r="B24" s="104"/>
      <c r="C24" s="22" t="s">
        <v>31</v>
      </c>
      <c r="D24" s="87" t="s">
        <v>52</v>
      </c>
      <c r="E24" s="26" t="s">
        <v>18</v>
      </c>
      <c r="F24" s="27" t="s">
        <v>59</v>
      </c>
      <c r="G24" s="28">
        <v>4.74</v>
      </c>
      <c r="H24" s="28">
        <v>4.74</v>
      </c>
      <c r="I24" s="29">
        <v>4.74</v>
      </c>
      <c r="J24" s="51">
        <f>(I24/H24-1)*100</f>
        <v>0</v>
      </c>
      <c r="K24" s="18" t="s">
        <v>35</v>
      </c>
    </row>
    <row r="25" spans="1:11" ht="15" customHeight="1" x14ac:dyDescent="0.25">
      <c r="A25" s="105"/>
      <c r="B25" s="104"/>
      <c r="C25" s="22" t="s">
        <v>57</v>
      </c>
      <c r="D25" s="106"/>
      <c r="E25" s="26" t="s">
        <v>18</v>
      </c>
      <c r="F25" s="27" t="s">
        <v>59</v>
      </c>
      <c r="G25" s="28">
        <v>3.94</v>
      </c>
      <c r="H25" s="28">
        <v>3.94</v>
      </c>
      <c r="I25" s="29">
        <v>3.94</v>
      </c>
      <c r="J25" s="51">
        <f>(I25/H25-1)*100</f>
        <v>0</v>
      </c>
      <c r="K25" s="18" t="s">
        <v>35</v>
      </c>
    </row>
    <row r="26" spans="1:11" ht="15" customHeight="1" x14ac:dyDescent="0.25">
      <c r="A26" s="86" t="s">
        <v>60</v>
      </c>
      <c r="B26" s="104"/>
      <c r="C26" s="22" t="s">
        <v>61</v>
      </c>
      <c r="D26" s="107" t="s">
        <v>52</v>
      </c>
      <c r="E26" s="26" t="s">
        <v>18</v>
      </c>
      <c r="F26" s="27" t="s">
        <v>59</v>
      </c>
      <c r="G26" s="28">
        <v>2.86</v>
      </c>
      <c r="H26" s="28">
        <v>2.86</v>
      </c>
      <c r="I26" s="29">
        <v>2.86</v>
      </c>
      <c r="J26" s="51">
        <f>(I26/H26-1)*100</f>
        <v>0</v>
      </c>
      <c r="K26" s="18" t="s">
        <v>35</v>
      </c>
    </row>
    <row r="27" spans="1:11" ht="15" customHeight="1" x14ac:dyDescent="0.25">
      <c r="A27" s="86" t="s">
        <v>62</v>
      </c>
      <c r="B27" s="104"/>
      <c r="C27" s="22" t="s">
        <v>61</v>
      </c>
      <c r="D27" s="94"/>
      <c r="E27" s="26" t="s">
        <v>18</v>
      </c>
      <c r="F27" s="27" t="s">
        <v>59</v>
      </c>
      <c r="G27" s="28">
        <v>2.77</v>
      </c>
      <c r="H27" s="28">
        <v>2.77</v>
      </c>
      <c r="I27" s="29">
        <v>2.77</v>
      </c>
      <c r="J27" s="51">
        <f>(I27/H27-1)*100</f>
        <v>0</v>
      </c>
      <c r="K27" s="18" t="s">
        <v>35</v>
      </c>
    </row>
    <row r="28" spans="1:11" ht="15" customHeight="1" x14ac:dyDescent="0.25">
      <c r="A28" s="90" t="s">
        <v>63</v>
      </c>
      <c r="B28" s="92" t="s">
        <v>64</v>
      </c>
      <c r="C28" s="20" t="s">
        <v>61</v>
      </c>
      <c r="D28" s="87" t="s">
        <v>52</v>
      </c>
      <c r="E28" s="23" t="s">
        <v>18</v>
      </c>
      <c r="F28" s="17">
        <v>5.6</v>
      </c>
      <c r="G28" s="18">
        <v>6.1</v>
      </c>
      <c r="H28" s="18">
        <v>6.01</v>
      </c>
      <c r="I28" s="19">
        <v>5.94</v>
      </c>
      <c r="J28" s="51">
        <f t="shared" si="3"/>
        <v>-1.1647254575707033</v>
      </c>
      <c r="K28" s="18">
        <f t="shared" si="4"/>
        <v>6.0714285714285943</v>
      </c>
    </row>
    <row r="29" spans="1:11" ht="15.75" thickBot="1" x14ac:dyDescent="0.3">
      <c r="A29" s="95"/>
      <c r="B29" s="96"/>
      <c r="C29" s="55" t="s">
        <v>65</v>
      </c>
      <c r="D29" s="97"/>
      <c r="E29" s="56" t="s">
        <v>18</v>
      </c>
      <c r="F29" s="57">
        <v>6.03</v>
      </c>
      <c r="G29" s="58">
        <v>7.42</v>
      </c>
      <c r="H29" s="58">
        <v>7.42</v>
      </c>
      <c r="I29" s="59">
        <v>7.42</v>
      </c>
      <c r="J29" s="60">
        <f t="shared" si="3"/>
        <v>0</v>
      </c>
      <c r="K29" s="58">
        <f t="shared" si="4"/>
        <v>23.051409618573793</v>
      </c>
    </row>
    <row r="30" spans="1:11" ht="15" customHeight="1" thickTop="1" x14ac:dyDescent="0.25">
      <c r="A30" s="98" t="s">
        <v>66</v>
      </c>
      <c r="B30" s="99" t="s">
        <v>61</v>
      </c>
      <c r="C30" s="32" t="s">
        <v>67</v>
      </c>
      <c r="D30" s="100" t="s">
        <v>68</v>
      </c>
      <c r="E30" s="33" t="s">
        <v>18</v>
      </c>
      <c r="F30" s="34">
        <v>1.21</v>
      </c>
      <c r="G30" s="35">
        <v>1.4</v>
      </c>
      <c r="H30" s="35">
        <v>1.39</v>
      </c>
      <c r="I30" s="36">
        <v>1.39</v>
      </c>
      <c r="J30" s="46">
        <f t="shared" si="3"/>
        <v>0</v>
      </c>
      <c r="K30" s="35">
        <f t="shared" si="4"/>
        <v>14.876033057851235</v>
      </c>
    </row>
    <row r="31" spans="1:11" ht="15" customHeight="1" x14ac:dyDescent="0.25">
      <c r="A31" s="91"/>
      <c r="B31" s="93"/>
      <c r="C31" s="47" t="s">
        <v>69</v>
      </c>
      <c r="D31" s="94"/>
      <c r="E31" s="61" t="s">
        <v>18</v>
      </c>
      <c r="F31" s="10" t="s">
        <v>34</v>
      </c>
      <c r="G31" s="11">
        <v>1.35</v>
      </c>
      <c r="H31" s="11" t="s">
        <v>34</v>
      </c>
      <c r="I31" s="12" t="s">
        <v>34</v>
      </c>
      <c r="J31" s="62" t="s">
        <v>35</v>
      </c>
      <c r="K31" s="11" t="s">
        <v>35</v>
      </c>
    </row>
    <row r="32" spans="1:11" ht="15" customHeight="1" x14ac:dyDescent="0.25">
      <c r="A32" s="20" t="s">
        <v>70</v>
      </c>
      <c r="B32" s="89" t="s">
        <v>31</v>
      </c>
      <c r="C32" s="89"/>
      <c r="D32" s="53" t="s">
        <v>71</v>
      </c>
      <c r="E32" s="23" t="s">
        <v>18</v>
      </c>
      <c r="F32" s="17">
        <v>1.51</v>
      </c>
      <c r="G32" s="18">
        <v>1.38</v>
      </c>
      <c r="H32" s="63">
        <v>1.38</v>
      </c>
      <c r="I32" s="64">
        <v>1.42</v>
      </c>
      <c r="J32" s="50">
        <f t="shared" si="3"/>
        <v>2.898550724637694</v>
      </c>
      <c r="K32" s="18">
        <f t="shared" si="4"/>
        <v>-5.9602649006622599</v>
      </c>
    </row>
    <row r="33" spans="1:11" ht="15" customHeight="1" x14ac:dyDescent="0.25">
      <c r="A33" s="90" t="s">
        <v>72</v>
      </c>
      <c r="B33" s="22" t="s">
        <v>61</v>
      </c>
      <c r="C33" s="92" t="s">
        <v>69</v>
      </c>
      <c r="D33" s="87" t="s">
        <v>68</v>
      </c>
      <c r="E33" s="23" t="s">
        <v>18</v>
      </c>
      <c r="F33" s="17">
        <v>1.64</v>
      </c>
      <c r="G33" s="18">
        <v>1.48</v>
      </c>
      <c r="H33" s="63">
        <v>1.51</v>
      </c>
      <c r="I33" s="64">
        <v>1.42</v>
      </c>
      <c r="J33" s="50">
        <f t="shared" si="3"/>
        <v>-5.9602649006622599</v>
      </c>
      <c r="K33" s="18">
        <f t="shared" si="4"/>
        <v>-13.414634146341465</v>
      </c>
    </row>
    <row r="34" spans="1:11" ht="15" customHeight="1" x14ac:dyDescent="0.25">
      <c r="A34" s="91"/>
      <c r="B34" s="22" t="s">
        <v>65</v>
      </c>
      <c r="C34" s="93"/>
      <c r="D34" s="94"/>
      <c r="E34" s="23" t="s">
        <v>18</v>
      </c>
      <c r="F34" s="17">
        <v>1.99</v>
      </c>
      <c r="G34" s="18">
        <v>2.65</v>
      </c>
      <c r="H34" s="63">
        <v>2.65</v>
      </c>
      <c r="I34" s="63">
        <v>2.72</v>
      </c>
      <c r="J34" s="50">
        <f t="shared" si="3"/>
        <v>2.6415094339622858</v>
      </c>
      <c r="K34" s="18">
        <f>(I34/F34-1)*100</f>
        <v>36.683417085427152</v>
      </c>
    </row>
    <row r="35" spans="1:11" ht="24" x14ac:dyDescent="0.25">
      <c r="A35" s="21" t="s">
        <v>73</v>
      </c>
      <c r="B35" s="89" t="s">
        <v>31</v>
      </c>
      <c r="C35" s="89"/>
      <c r="D35" s="53" t="s">
        <v>71</v>
      </c>
      <c r="E35" s="23" t="s">
        <v>18</v>
      </c>
      <c r="F35" s="17" t="s">
        <v>34</v>
      </c>
      <c r="G35" s="18" t="s">
        <v>34</v>
      </c>
      <c r="H35" s="63" t="s">
        <v>35</v>
      </c>
      <c r="I35" s="64" t="s">
        <v>34</v>
      </c>
      <c r="J35" s="50" t="s">
        <v>35</v>
      </c>
      <c r="K35" s="18" t="s">
        <v>35</v>
      </c>
    </row>
    <row r="36" spans="1:11" x14ac:dyDescent="0.25">
      <c r="A36" s="65" t="s">
        <v>74</v>
      </c>
      <c r="B36" s="82" t="s">
        <v>57</v>
      </c>
      <c r="C36" s="83"/>
      <c r="D36" s="25" t="s">
        <v>71</v>
      </c>
      <c r="E36" s="23" t="s">
        <v>18</v>
      </c>
      <c r="F36" s="17" t="s">
        <v>59</v>
      </c>
      <c r="G36" s="18">
        <v>6.19</v>
      </c>
      <c r="H36" s="63">
        <v>5.78</v>
      </c>
      <c r="I36" s="66">
        <v>5.78</v>
      </c>
      <c r="J36" s="50">
        <f>(I36/H36-1)*100</f>
        <v>0</v>
      </c>
      <c r="K36" s="18" t="s">
        <v>35</v>
      </c>
    </row>
    <row r="37" spans="1:11" x14ac:dyDescent="0.25">
      <c r="A37" s="65" t="s">
        <v>75</v>
      </c>
      <c r="B37" s="82" t="s">
        <v>76</v>
      </c>
      <c r="C37" s="83"/>
      <c r="D37" s="25" t="s">
        <v>68</v>
      </c>
      <c r="E37" s="23" t="s">
        <v>77</v>
      </c>
      <c r="F37" s="17" t="s">
        <v>59</v>
      </c>
      <c r="G37" s="18">
        <v>9.44</v>
      </c>
      <c r="H37" s="63">
        <v>9.41</v>
      </c>
      <c r="I37" s="67">
        <v>9.61</v>
      </c>
      <c r="J37" s="50">
        <f>(I37/H37-1)*100</f>
        <v>2.1253985122210439</v>
      </c>
      <c r="K37" s="18" t="s">
        <v>35</v>
      </c>
    </row>
    <row r="38" spans="1:11" ht="15" customHeight="1" x14ac:dyDescent="0.25">
      <c r="A38" s="84" t="s">
        <v>78</v>
      </c>
      <c r="B38" s="82" t="s">
        <v>31</v>
      </c>
      <c r="C38" s="86"/>
      <c r="D38" s="87" t="s">
        <v>71</v>
      </c>
      <c r="E38" s="23" t="s">
        <v>18</v>
      </c>
      <c r="F38" s="17" t="s">
        <v>34</v>
      </c>
      <c r="G38" s="18" t="s">
        <v>35</v>
      </c>
      <c r="H38" s="63" t="s">
        <v>35</v>
      </c>
      <c r="I38" s="68" t="s">
        <v>35</v>
      </c>
      <c r="J38" s="50" t="s">
        <v>35</v>
      </c>
      <c r="K38" s="18" t="s">
        <v>35</v>
      </c>
    </row>
    <row r="39" spans="1:11" ht="15" customHeight="1" x14ac:dyDescent="0.25">
      <c r="A39" s="85"/>
      <c r="B39" s="89" t="s">
        <v>57</v>
      </c>
      <c r="C39" s="89"/>
      <c r="D39" s="88"/>
      <c r="E39" s="23" t="s">
        <v>18</v>
      </c>
      <c r="F39" s="17" t="s">
        <v>34</v>
      </c>
      <c r="G39" s="18">
        <v>3.03</v>
      </c>
      <c r="H39" s="63">
        <v>3.03</v>
      </c>
      <c r="I39" s="64">
        <v>2.83</v>
      </c>
      <c r="J39" s="50">
        <f>(I39/H39-1)*100</f>
        <v>-6.6006600660065917</v>
      </c>
      <c r="K39" s="18" t="s">
        <v>35</v>
      </c>
    </row>
    <row r="40" spans="1:11" ht="15" customHeight="1" x14ac:dyDescent="0.25">
      <c r="A40" s="69" t="s">
        <v>79</v>
      </c>
      <c r="B40" s="82" t="s">
        <v>57</v>
      </c>
      <c r="C40" s="83"/>
      <c r="D40" s="54" t="s">
        <v>71</v>
      </c>
      <c r="E40" s="26" t="s">
        <v>18</v>
      </c>
      <c r="F40" s="27" t="s">
        <v>59</v>
      </c>
      <c r="G40" s="28">
        <v>13.27</v>
      </c>
      <c r="H40" s="70">
        <v>13.27</v>
      </c>
      <c r="I40" s="67">
        <v>13.27</v>
      </c>
      <c r="J40" s="51">
        <f>(I40/H40-1)*100</f>
        <v>0</v>
      </c>
      <c r="K40" s="28" t="s">
        <v>35</v>
      </c>
    </row>
    <row r="41" spans="1:11" ht="15.75" thickBot="1" x14ac:dyDescent="0.3">
      <c r="A41" s="71" t="s">
        <v>80</v>
      </c>
      <c r="B41" s="77" t="s">
        <v>57</v>
      </c>
      <c r="C41" s="77"/>
      <c r="D41" s="72" t="s">
        <v>71</v>
      </c>
      <c r="E41" s="39" t="s">
        <v>18</v>
      </c>
      <c r="F41" s="40">
        <v>1.99</v>
      </c>
      <c r="G41" s="41">
        <v>2.4900000000000002</v>
      </c>
      <c r="H41" s="73">
        <v>2.4900000000000002</v>
      </c>
      <c r="I41" s="74">
        <v>2.4900000000000002</v>
      </c>
      <c r="J41" s="60">
        <f>(I41/H41-1)*100</f>
        <v>0</v>
      </c>
      <c r="K41" s="41">
        <f>(I41/F41-1)*100</f>
        <v>25.125628140703537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78" t="s">
        <v>81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5">
      <c r="A44" s="78" t="s">
        <v>82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5">
      <c r="A45" s="78" t="s">
        <v>83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x14ac:dyDescent="0.25">
      <c r="A46" s="75" t="s">
        <v>84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25.5" customHeight="1" x14ac:dyDescent="0.25">
      <c r="A47" s="80" t="s">
        <v>85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81" t="s">
        <v>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mergeCells count="60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A22:A23"/>
    <mergeCell ref="B22:B23"/>
    <mergeCell ref="D22:D23"/>
    <mergeCell ref="A24:B25"/>
    <mergeCell ref="D24:D25"/>
    <mergeCell ref="B36:C36"/>
    <mergeCell ref="A28:A29"/>
    <mergeCell ref="B28:B29"/>
    <mergeCell ref="D28:D29"/>
    <mergeCell ref="A30:A31"/>
    <mergeCell ref="B30:B31"/>
    <mergeCell ref="D30:D31"/>
    <mergeCell ref="B32:C32"/>
    <mergeCell ref="A33:A34"/>
    <mergeCell ref="C33:C34"/>
    <mergeCell ref="D33:D34"/>
    <mergeCell ref="B35:C35"/>
    <mergeCell ref="A49:K49"/>
    <mergeCell ref="B37:C37"/>
    <mergeCell ref="A38:A39"/>
    <mergeCell ref="B38:C38"/>
    <mergeCell ref="D38:D39"/>
    <mergeCell ref="B39:C39"/>
    <mergeCell ref="B40:C40"/>
    <mergeCell ref="B41:C41"/>
    <mergeCell ref="A43:K43"/>
    <mergeCell ref="A44:K44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2023-04-20T07:52:09Z</dcterms:created>
  <dcterms:modified xsi:type="dcterms:W3CDTF">2023-04-20T08:21:22Z</dcterms:modified>
</cp:coreProperties>
</file>