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600906A8-097F-4B7D-A108-7BD08F6FAE65}" xr6:coauthVersionLast="47" xr6:coauthVersionMax="47" xr10:uidLastSave="{00000000-0000-0000-0000-000000000000}"/>
  <bookViews>
    <workbookView xWindow="13935" yWindow="1245" windowWidth="14280" windowHeight="14070" xr2:uid="{038F8608-84D9-42D8-A255-D86645A4AE97}"/>
  </bookViews>
  <sheets>
    <sheet name="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J36" i="1"/>
  <c r="J35" i="1"/>
  <c r="K33" i="1"/>
  <c r="J33" i="1"/>
  <c r="K32" i="1"/>
  <c r="J32" i="1"/>
  <c r="K31" i="1"/>
  <c r="J31" i="1"/>
  <c r="K28" i="1"/>
  <c r="J28" i="1"/>
  <c r="K27" i="1"/>
  <c r="J27" i="1"/>
  <c r="J26" i="1"/>
  <c r="J25" i="1"/>
  <c r="J24" i="1"/>
  <c r="J23" i="1"/>
  <c r="K22" i="1"/>
  <c r="J22" i="1"/>
  <c r="K20" i="1"/>
  <c r="J20" i="1"/>
  <c r="K19" i="1"/>
  <c r="J19" i="1"/>
  <c r="K17" i="1"/>
  <c r="J17" i="1"/>
  <c r="K16" i="1"/>
  <c r="J16" i="1"/>
  <c r="K15" i="1"/>
  <c r="J15" i="1"/>
  <c r="K14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<sst xmlns="http://schemas.openxmlformats.org/spreadsheetml/2006/main" count="196" uniqueCount="87">
  <si>
    <t xml:space="preserve">Ekologiškų maisto produktų vidutinės mažmeninės kainos Lietuvos prekybos tinklų parduotuvėse 2023 m. 17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</si>
  <si>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</si>
  <si>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</si>
  <si>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</si>
  <si>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</si>
  <si>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</si>
  <si>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</si>
  <si>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17 sav.
(04 25–05 01)</t>
  </si>
  <si>
    <t>15 sav.
(04 10–16)</t>
  </si>
  <si>
    <t>16 sav.
(04 17–23)</t>
  </si>
  <si>
    <t>17 sav.
(04 24–30)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</si>
  <si>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</si>
  <si>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</si>
  <si>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</si>
  <si>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</si>
  <si>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</si>
  <si>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</si>
  <si>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</si>
  <si>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</si>
  <si>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</si>
  <si>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</si>
  <si>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</si>
  <si>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</si>
  <si>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</si>
  <si>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</si>
  <si>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</si>
  <si>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</si>
  <si>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</si>
  <si>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</si>
  <si>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</si>
  <si>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</si>
  <si>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</si>
  <si>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</si>
  <si>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</si>
  <si>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</si>
  <si>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</si>
  <si>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</si>
  <si>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</si>
  <si>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</si>
  <si>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</si>
  <si>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</si>
  <si>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</si>
  <si>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</si>
  <si>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</si>
  <si>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</si>
  <si>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</si>
  <si>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</si>
  <si>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</si>
  <si>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</si>
  <si>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</si>
  <si>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</si>
  <si>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</si>
  <si>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</si>
  <si>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</si>
  <si>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</si>
  <si>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</si>
  <si>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</si>
  <si>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</si>
  <si>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</si>
  <si>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</si>
  <si>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</si>
  <si>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</si>
  <si>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</si>
  <si>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</si>
  <si>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</si>
  <si>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</si>
  <si>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</si>
  <si>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</si>
  <si>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</si>
  <si>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</si>
  <si>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</si>
  <si>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</si>
  <si>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</si>
  <si>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</si>
  <si>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</si>
  <si>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</si>
  <si>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</si>
  <si>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</si>
  <si>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</si>
  <si>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</si>
  <si>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</si>
  <si>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17 savaitę su 16 savaite;</t>
  </si>
  <si>
    <t>** lyginant 2023 m. 17 savaitę su 2022 m. 17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</si>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</sst>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6EFD9FAD-474F-4554-A3BF-DE42106A18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16BA-0D5D-4349-AB5A-5DD4924DB7A8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24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1.68</v>
      </c>
      <c r="G7" s="11">
        <v>1.96</v>
      </c>
      <c r="H7" s="11">
        <v>1.91</v>
      </c>
      <c r="I7" s="12">
        <v>1.91</v>
      </c>
      <c r="J7" s="13">
        <f>(I7/H7-1)*100</f>
        <v>0</v>
      </c>
      <c r="K7" s="11">
        <f>(I7/F7-1)*100</f>
        <v>13.690476190476186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7.49</v>
      </c>
      <c r="G8" s="18">
        <v>8.6199999999999992</v>
      </c>
      <c r="H8" s="18">
        <v>8.69</v>
      </c>
      <c r="I8" s="19">
        <v>8.65</v>
      </c>
      <c r="J8" s="13">
        <f t="shared" ref="J8:J12" si="0">(I8/H8-1)*100</f>
        <v>-0.460299194476399</v>
      </c>
      <c r="K8" s="11">
        <f t="shared" ref="K8:K20" si="1">(I8/F8-1)*100</f>
        <v>15.487316421895869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5.15</v>
      </c>
      <c r="G9" s="18">
        <v>6.26</v>
      </c>
      <c r="H9" s="18">
        <v>6.2</v>
      </c>
      <c r="I9" s="19">
        <v>6.2</v>
      </c>
      <c r="J9" s="13">
        <f t="shared" si="0"/>
        <v>0</v>
      </c>
      <c r="K9" s="11">
        <f t="shared" si="1"/>
        <v>20.388349514563096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5.63</v>
      </c>
      <c r="G10" s="18">
        <v>6.46</v>
      </c>
      <c r="H10" s="18">
        <v>6.46</v>
      </c>
      <c r="I10" s="19">
        <v>6.46</v>
      </c>
      <c r="J10" s="13">
        <f t="shared" si="0"/>
        <v>0</v>
      </c>
      <c r="K10" s="11">
        <f t="shared" si="1"/>
        <v>14.742451154529302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12.53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48.204309656823632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7.65</v>
      </c>
      <c r="G12" s="28">
        <v>9.59</v>
      </c>
      <c r="H12" s="28">
        <v>9.59</v>
      </c>
      <c r="I12" s="29">
        <v>9.59</v>
      </c>
      <c r="J12" s="30">
        <f t="shared" si="0"/>
        <v>0</v>
      </c>
      <c r="K12" s="31">
        <f t="shared" si="1"/>
        <v>25.359477124183005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3.89</v>
      </c>
      <c r="G13" s="35" t="s">
        <v>34</v>
      </c>
      <c r="H13" s="35" t="s">
        <v>34</v>
      </c>
      <c r="I13" s="36" t="s">
        <v>34</v>
      </c>
      <c r="J13" s="37" t="s">
        <v>35</v>
      </c>
      <c r="K13" s="35" t="s">
        <v>35</v>
      </c>
    </row>
    <row r="14" spans="1:11" ht="15.75" thickBot="1" x14ac:dyDescent="0.3">
      <c r="A14" s="114"/>
      <c r="B14" s="38" t="s">
        <v>36</v>
      </c>
      <c r="C14" s="105"/>
      <c r="D14" s="107"/>
      <c r="E14" s="39" t="s">
        <v>33</v>
      </c>
      <c r="F14" s="40">
        <v>3.67</v>
      </c>
      <c r="G14" s="41">
        <v>4.79</v>
      </c>
      <c r="H14" s="41" t="s">
        <v>34</v>
      </c>
      <c r="I14" s="42">
        <v>4.82</v>
      </c>
      <c r="J14" s="43" t="s">
        <v>35</v>
      </c>
      <c r="K14" s="41">
        <f>(I14/F14-1)*100</f>
        <v>31.335149863760225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2.21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8.1447963800905132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2.0699999999999998</v>
      </c>
      <c r="G16" s="48">
        <v>2.13</v>
      </c>
      <c r="H16" s="48">
        <v>2.13</v>
      </c>
      <c r="I16" s="49">
        <v>2.13</v>
      </c>
      <c r="J16" s="50">
        <f t="shared" ref="J16:J19" si="2">(I16/H16-1)*100</f>
        <v>0</v>
      </c>
      <c r="K16" s="18">
        <f t="shared" si="1"/>
        <v>2.898550724637694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>
        <v>6.88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 t="shared" si="1"/>
        <v>-3.6337209302325535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7.03</v>
      </c>
      <c r="G18" s="48" t="s">
        <v>34</v>
      </c>
      <c r="H18" s="48" t="s">
        <v>34</v>
      </c>
      <c r="I18" s="49" t="s">
        <v>34</v>
      </c>
      <c r="J18" s="51" t="s">
        <v>35</v>
      </c>
      <c r="K18" s="18" t="s">
        <v>35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52">
        <v>17.38</v>
      </c>
      <c r="G19" s="48">
        <v>18.25</v>
      </c>
      <c r="H19" s="48">
        <v>16.309999999999999</v>
      </c>
      <c r="I19" s="49">
        <v>16.309999999999999</v>
      </c>
      <c r="J19" s="50">
        <f t="shared" si="2"/>
        <v>0</v>
      </c>
      <c r="K19" s="18">
        <f t="shared" si="1"/>
        <v>-6.1565017261219772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3.61</v>
      </c>
      <c r="G20" s="28">
        <v>4.2699999999999996</v>
      </c>
      <c r="H20" s="28">
        <v>4.38</v>
      </c>
      <c r="I20" s="29">
        <v>4.38</v>
      </c>
      <c r="J20" s="51">
        <f>(I20/H20-1)*100</f>
        <v>0</v>
      </c>
      <c r="K20" s="18">
        <f t="shared" si="1"/>
        <v>21.32963988919667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>
        <v>3.54</v>
      </c>
      <c r="G21" s="28" t="s">
        <v>35</v>
      </c>
      <c r="H21" s="28" t="s">
        <v>35</v>
      </c>
      <c r="I21" s="29" t="s">
        <v>35</v>
      </c>
      <c r="J21" s="51" t="s">
        <v>35</v>
      </c>
      <c r="K21" s="18" t="s">
        <v>35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3.24</v>
      </c>
      <c r="G22" s="28">
        <v>3.89</v>
      </c>
      <c r="H22" s="28">
        <v>3.89</v>
      </c>
      <c r="I22" s="29">
        <v>3.89</v>
      </c>
      <c r="J22" s="51">
        <f t="shared" ref="J22:J33" si="3">(I22/H22-1)*100</f>
        <v>0</v>
      </c>
      <c r="K22" s="18">
        <f t="shared" ref="K22:K32" si="4">(I22/F22-1)*100</f>
        <v>20.061728395061728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35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>
        <v>3.94</v>
      </c>
      <c r="H24" s="28">
        <v>3.94</v>
      </c>
      <c r="I24" s="29">
        <v>3.94</v>
      </c>
      <c r="J24" s="51">
        <f>(I24/H24-1)*100</f>
        <v>0</v>
      </c>
      <c r="K24" s="18" t="s">
        <v>35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2.86</v>
      </c>
      <c r="H25" s="28">
        <v>2.86</v>
      </c>
      <c r="I25" s="29">
        <v>2.86</v>
      </c>
      <c r="J25" s="51">
        <f>(I25/H25-1)*100</f>
        <v>0</v>
      </c>
      <c r="K25" s="18" t="s">
        <v>35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2.77</v>
      </c>
      <c r="H26" s="28">
        <v>2.77</v>
      </c>
      <c r="I26" s="29">
        <v>2.77</v>
      </c>
      <c r="J26" s="51">
        <f>(I26/H26-1)*100</f>
        <v>0</v>
      </c>
      <c r="K26" s="18" t="s">
        <v>35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5.6</v>
      </c>
      <c r="G27" s="18">
        <v>6.01</v>
      </c>
      <c r="H27" s="18">
        <v>5.94</v>
      </c>
      <c r="I27" s="19">
        <v>5.94</v>
      </c>
      <c r="J27" s="51">
        <f t="shared" si="3"/>
        <v>0</v>
      </c>
      <c r="K27" s="18">
        <f t="shared" si="4"/>
        <v>6.0714285714285943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6.03</v>
      </c>
      <c r="G28" s="60">
        <v>7.42</v>
      </c>
      <c r="H28" s="60">
        <v>7.42</v>
      </c>
      <c r="I28" s="61">
        <v>7.4</v>
      </c>
      <c r="J28" s="62">
        <f t="shared" si="3"/>
        <v>-0.26954177897573484</v>
      </c>
      <c r="K28" s="60">
        <f t="shared" si="4"/>
        <v>22.719734660033165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34</v>
      </c>
      <c r="G29" s="35">
        <v>1.39</v>
      </c>
      <c r="H29" s="35">
        <v>1.39</v>
      </c>
      <c r="I29" s="36" t="s">
        <v>34</v>
      </c>
      <c r="J29" s="46" t="s">
        <v>35</v>
      </c>
      <c r="K29" s="35" t="s">
        <v>35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34</v>
      </c>
      <c r="G30" s="11" t="s">
        <v>34</v>
      </c>
      <c r="H30" s="11" t="s">
        <v>34</v>
      </c>
      <c r="I30" s="12" t="s">
        <v>34</v>
      </c>
      <c r="J30" s="64" t="s">
        <v>35</v>
      </c>
      <c r="K30" s="11" t="s">
        <v>35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>
        <v>1.53</v>
      </c>
      <c r="G31" s="18">
        <v>1.38</v>
      </c>
      <c r="H31" s="65">
        <v>1.42</v>
      </c>
      <c r="I31" s="66">
        <v>1.41</v>
      </c>
      <c r="J31" s="50">
        <f t="shared" si="3"/>
        <v>-0.70422535211267512</v>
      </c>
      <c r="K31" s="18">
        <f t="shared" si="4"/>
        <v>-7.8431372549019667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>
        <v>1.67</v>
      </c>
      <c r="G32" s="18">
        <v>1.51</v>
      </c>
      <c r="H32" s="65">
        <v>1.42</v>
      </c>
      <c r="I32" s="66">
        <v>1.43</v>
      </c>
      <c r="J32" s="50">
        <f t="shared" si="3"/>
        <v>0.70422535211267512</v>
      </c>
      <c r="K32" s="18">
        <f t="shared" si="4"/>
        <v>-14.371257485029943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1.99</v>
      </c>
      <c r="G33" s="18">
        <v>2.65</v>
      </c>
      <c r="H33" s="65">
        <v>2.72</v>
      </c>
      <c r="I33" s="65">
        <v>2.63</v>
      </c>
      <c r="J33" s="50">
        <f t="shared" si="3"/>
        <v>-3.3088235294117752</v>
      </c>
      <c r="K33" s="18">
        <f>(I33/F33-1)*100</f>
        <v>32.160804020100507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34</v>
      </c>
      <c r="G34" s="18" t="s">
        <v>35</v>
      </c>
      <c r="H34" s="65" t="s">
        <v>34</v>
      </c>
      <c r="I34" s="66" t="s">
        <v>34</v>
      </c>
      <c r="J34" s="50" t="s">
        <v>35</v>
      </c>
      <c r="K34" s="18" t="s">
        <v>35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>
        <v>5.78</v>
      </c>
      <c r="H35" s="65">
        <v>5.78</v>
      </c>
      <c r="I35" s="68">
        <v>6.3</v>
      </c>
      <c r="J35" s="50">
        <f>(I35/H35-1)*100</f>
        <v>8.9965397923875265</v>
      </c>
      <c r="K35" s="18" t="s">
        <v>35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>
        <v>9.41</v>
      </c>
      <c r="H36" s="65">
        <v>9.61</v>
      </c>
      <c r="I36" s="69">
        <v>9.6999999999999993</v>
      </c>
      <c r="J36" s="50">
        <f>(I36/H36-1)*100</f>
        <v>0.93652445369407644</v>
      </c>
      <c r="K36" s="18" t="s">
        <v>35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34</v>
      </c>
      <c r="G37" s="18" t="s">
        <v>35</v>
      </c>
      <c r="H37" s="65" t="s">
        <v>35</v>
      </c>
      <c r="I37" s="70" t="s">
        <v>35</v>
      </c>
      <c r="J37" s="50" t="s">
        <v>35</v>
      </c>
      <c r="K37" s="18" t="s">
        <v>35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34</v>
      </c>
      <c r="G38" s="18">
        <v>3.03</v>
      </c>
      <c r="H38" s="65">
        <v>2.83</v>
      </c>
      <c r="I38" s="66">
        <v>2.78</v>
      </c>
      <c r="J38" s="50">
        <f>(I38/H38-1)*100</f>
        <v>-1.7667844522968323</v>
      </c>
      <c r="K38" s="18" t="s">
        <v>35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35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2.4900000000000002</v>
      </c>
      <c r="H40" s="75">
        <v>2.4900000000000002</v>
      </c>
      <c r="I40" s="76">
        <v>2.4900000000000002</v>
      </c>
      <c r="J40" s="62">
        <f>(I40/H40-1)*100</f>
        <v>0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2023-04-27T11:07:48Z</dcterms:created>
  <dcterms:modified xsi:type="dcterms:W3CDTF">2023-04-27T11:12:46Z</dcterms:modified>
</cp:coreProperties>
</file>