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alandis\"/>
    </mc:Choice>
  </mc:AlternateContent>
  <xr:revisionPtr revIDLastSave="0" documentId="8_{32D960A9-5594-4E97-8B4C-8180548A615D}" xr6:coauthVersionLast="47" xr6:coauthVersionMax="47" xr10:uidLastSave="{00000000-0000-0000-0000-000000000000}"/>
  <bookViews>
    <workbookView xWindow="-120" yWindow="-120" windowWidth="29040" windowHeight="17640" xr2:uid="{29D89BE8-E680-4312-9B40-49722AA5D9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O30" i="1"/>
  <c r="P29" i="1"/>
  <c r="O29" i="1"/>
  <c r="K29" i="1"/>
  <c r="J29" i="1"/>
  <c r="K28" i="1"/>
  <c r="J28" i="1"/>
  <c r="P25" i="1"/>
  <c r="O25" i="1"/>
  <c r="K25" i="1"/>
  <c r="J25" i="1"/>
  <c r="O22" i="1"/>
  <c r="K22" i="1"/>
  <c r="J22" i="1"/>
  <c r="P21" i="1"/>
  <c r="O21" i="1"/>
  <c r="K21" i="1"/>
  <c r="J21" i="1"/>
  <c r="F21" i="1"/>
  <c r="O20" i="1"/>
  <c r="P19" i="1"/>
  <c r="O19" i="1"/>
  <c r="K19" i="1"/>
  <c r="J19" i="1"/>
  <c r="F19" i="1"/>
  <c r="E19" i="1"/>
  <c r="O18" i="1"/>
  <c r="K18" i="1"/>
  <c r="O17" i="1"/>
  <c r="K17" i="1"/>
  <c r="J17" i="1"/>
  <c r="O16" i="1"/>
  <c r="K16" i="1"/>
  <c r="J16" i="1"/>
  <c r="O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<sst xmlns="http://schemas.openxmlformats.org/spreadsheetml/2006/main" count="113" uniqueCount="34">
  <si>
    <t>Grūdų ir rapsų laikinojo saugojimo kiekiai Lietuvoje 2022 m. kovo–2023 m. kovo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</si>
  <si>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</si>
  <si>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</si>
  <si>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</si>
  <si>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</si>
  <si>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</si>
  <si>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</si>
  <si>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kovas</t>
  </si>
  <si>
    <t>vasaris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</si>
  <si>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</si>
  <si>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</si>
  <si>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</si>
  <si>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</si>
  <si>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</si>
  <si>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</si>
  <si>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</si>
  <si>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</si>
  <si>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</si>
  <si>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</si>
  <si>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</si>
  <si>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</si>
  <si>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</si>
  <si>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</si>
  <si>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</si>
  <si>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</si>
  <si>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</si>
  <si>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</si>
  <si>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</si>
  <si>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</si>
  <si>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</si>
  <si>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</si>
  <si>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kovo mėn. su 2023 m. vasario mėn.</t>
  </si>
  <si>
    <t>** lyginant 2023 m. kovo mėn. su 2022 m. kovo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</si>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</sst>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30A3-F657-42FC-B86F-6A9DE0A8415B}">
  <dimension ref="A1:P35"/>
  <sheetViews>
    <sheetView showGridLines="0" tabSelected="1" zoomScale="115" zoomScaleNormal="115" workbookViewId="0">
      <selection activeCell="R19" sqref="R19"/>
    </sheetView>
  </sheetViews>
  <sheetFormatPr defaultRowHeight="15" x14ac:dyDescent="0.25"/>
  <cols>
    <col min="1" max="1" width="10.855468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16625.467000000001</v>
      </c>
      <c r="C8" s="20">
        <v>9971.6180000000004</v>
      </c>
      <c r="D8" s="21">
        <v>6838.3609999999999</v>
      </c>
      <c r="E8" s="22">
        <f t="shared" ref="E8:E32" si="0">((D8*100)/C8)-100</f>
        <v>-31.421751214296421</v>
      </c>
      <c r="F8" s="23">
        <f t="shared" ref="F8:F32" si="1">((D8*100)/B8)-100</f>
        <v>-58.868156906509753</v>
      </c>
      <c r="G8" s="19">
        <v>22885.781999999999</v>
      </c>
      <c r="H8" s="20">
        <v>42690.464</v>
      </c>
      <c r="I8" s="21">
        <v>23480.721000000001</v>
      </c>
      <c r="J8" s="22">
        <f t="shared" ref="J8:J31" si="2">((I8*100)/H8)-100</f>
        <v>-44.997737668065632</v>
      </c>
      <c r="K8" s="23">
        <f t="shared" ref="K8:K32" si="3">((I8*100)/G8)-100</f>
        <v>2.5996009225291061</v>
      </c>
      <c r="L8" s="19">
        <v>28450.508999999998</v>
      </c>
      <c r="M8" s="20">
        <v>98736.013999999996</v>
      </c>
      <c r="N8" s="21">
        <v>82093.653999999995</v>
      </c>
      <c r="O8" s="22">
        <f t="shared" ref="O8:O32" si="4">((N8*100)/M8)-100</f>
        <v>-16.85541002293246</v>
      </c>
      <c r="P8" s="24">
        <f t="shared" ref="P8:P32" si="5">((N8*100)/L8)-100</f>
        <v>188.54898167199752</v>
      </c>
    </row>
    <row r="9" spans="1:16" x14ac:dyDescent="0.25">
      <c r="A9" s="25" t="s">
        <v>10</v>
      </c>
      <c r="B9" s="19">
        <v>16481.757000000001</v>
      </c>
      <c r="C9" s="20">
        <v>9791.3330000000005</v>
      </c>
      <c r="D9" s="21">
        <v>6699.3609999999999</v>
      </c>
      <c r="E9" s="22">
        <f t="shared" si="0"/>
        <v>-31.578662476294099</v>
      </c>
      <c r="F9" s="26">
        <f t="shared" si="1"/>
        <v>-59.352871177508568</v>
      </c>
      <c r="G9" s="19">
        <v>21181.743999999999</v>
      </c>
      <c r="H9" s="20">
        <v>38653.434000000001</v>
      </c>
      <c r="I9" s="21">
        <v>21234.045999999998</v>
      </c>
      <c r="J9" s="22">
        <f t="shared" si="2"/>
        <v>-45.065563903067456</v>
      </c>
      <c r="K9" s="26">
        <f t="shared" si="3"/>
        <v>0.2469201780552055</v>
      </c>
      <c r="L9" s="19">
        <v>27549.504000000001</v>
      </c>
      <c r="M9" s="20">
        <v>91514.03</v>
      </c>
      <c r="N9" s="21">
        <v>76979.345000000001</v>
      </c>
      <c r="O9" s="22">
        <f t="shared" si="4"/>
        <v>-15.88246632784066</v>
      </c>
      <c r="P9" s="22">
        <f t="shared" si="5"/>
        <v>179.42189086235453</v>
      </c>
    </row>
    <row r="10" spans="1:16" x14ac:dyDescent="0.25">
      <c r="A10" s="27" t="s">
        <v>11</v>
      </c>
      <c r="B10" s="28">
        <v>1687.36</v>
      </c>
      <c r="C10" s="29">
        <v>134.80000000000001</v>
      </c>
      <c r="D10" s="30">
        <v>140.97999999999999</v>
      </c>
      <c r="E10" s="31">
        <f t="shared" si="0"/>
        <v>4.5845697329376662</v>
      </c>
      <c r="F10" s="32">
        <f t="shared" si="1"/>
        <v>-91.644936468803337</v>
      </c>
      <c r="G10" s="28">
        <v>1855.4169999999999</v>
      </c>
      <c r="H10" s="29">
        <v>526.17499999999995</v>
      </c>
      <c r="I10" s="30">
        <v>197.68</v>
      </c>
      <c r="J10" s="31">
        <f t="shared" si="2"/>
        <v>-62.430750225685365</v>
      </c>
      <c r="K10" s="32">
        <f t="shared" si="3"/>
        <v>-89.345791269563662</v>
      </c>
      <c r="L10" s="28">
        <v>2596.4639999999999</v>
      </c>
      <c r="M10" s="29">
        <v>832.88199999999995</v>
      </c>
      <c r="N10" s="30">
        <v>776.18200000000002</v>
      </c>
      <c r="O10" s="31">
        <f t="shared" si="4"/>
        <v>-6.80768704330265</v>
      </c>
      <c r="P10" s="31">
        <f t="shared" si="5"/>
        <v>-70.106190573025472</v>
      </c>
    </row>
    <row r="11" spans="1:16" x14ac:dyDescent="0.25">
      <c r="A11" s="33" t="s">
        <v>12</v>
      </c>
      <c r="B11" s="28">
        <v>4287.7420000000002</v>
      </c>
      <c r="C11" s="34">
        <v>1865.193</v>
      </c>
      <c r="D11" s="35">
        <v>1872.7850000000001</v>
      </c>
      <c r="E11" s="36">
        <f t="shared" si="0"/>
        <v>0.40703562580387143</v>
      </c>
      <c r="F11" s="37">
        <f t="shared" si="1"/>
        <v>-56.322348686091658</v>
      </c>
      <c r="G11" s="28">
        <v>5851.8540000000003</v>
      </c>
      <c r="H11" s="34">
        <v>4492.0140000000001</v>
      </c>
      <c r="I11" s="35">
        <v>3297.1610000000001</v>
      </c>
      <c r="J11" s="36">
        <f t="shared" si="2"/>
        <v>-26.599494124461771</v>
      </c>
      <c r="K11" s="37">
        <f t="shared" si="3"/>
        <v>-43.656130176863613</v>
      </c>
      <c r="L11" s="28">
        <v>8452.9930000000004</v>
      </c>
      <c r="M11" s="34">
        <v>8722.0849999999991</v>
      </c>
      <c r="N11" s="35">
        <v>7297.7089999999998</v>
      </c>
      <c r="O11" s="36">
        <f t="shared" si="4"/>
        <v>-16.330682399907815</v>
      </c>
      <c r="P11" s="36">
        <f t="shared" si="5"/>
        <v>-13.667159076081106</v>
      </c>
    </row>
    <row r="12" spans="1:16" x14ac:dyDescent="0.25">
      <c r="A12" s="33" t="s">
        <v>13</v>
      </c>
      <c r="B12" s="28">
        <v>4864.1809999999996</v>
      </c>
      <c r="C12" s="34">
        <v>5580.2139999999999</v>
      </c>
      <c r="D12" s="35">
        <v>3181.2280000000001</v>
      </c>
      <c r="E12" s="36">
        <f t="shared" si="0"/>
        <v>-42.990931888992073</v>
      </c>
      <c r="F12" s="37">
        <f t="shared" si="1"/>
        <v>-34.598897532801516</v>
      </c>
      <c r="G12" s="28">
        <v>7035.3140000000003</v>
      </c>
      <c r="H12" s="34">
        <v>21376.361000000001</v>
      </c>
      <c r="I12" s="35">
        <v>7559.62</v>
      </c>
      <c r="J12" s="36">
        <f t="shared" si="2"/>
        <v>-64.635608464883234</v>
      </c>
      <c r="K12" s="37">
        <f t="shared" si="3"/>
        <v>7.4524889720629375</v>
      </c>
      <c r="L12" s="28">
        <v>8660.9339999999993</v>
      </c>
      <c r="M12" s="34">
        <v>43881.012000000002</v>
      </c>
      <c r="N12" s="35">
        <v>39502.620000000003</v>
      </c>
      <c r="O12" s="36">
        <f t="shared" si="4"/>
        <v>-9.9778738010873553</v>
      </c>
      <c r="P12" s="36">
        <f t="shared" si="5"/>
        <v>356.10115491008253</v>
      </c>
    </row>
    <row r="13" spans="1:16" x14ac:dyDescent="0.25">
      <c r="A13" s="33" t="s">
        <v>14</v>
      </c>
      <c r="B13" s="28">
        <v>1932.3689999999999</v>
      </c>
      <c r="C13" s="34">
        <v>987.10500000000002</v>
      </c>
      <c r="D13" s="35">
        <v>876.48299999999995</v>
      </c>
      <c r="E13" s="36">
        <f t="shared" si="0"/>
        <v>-11.206710532314204</v>
      </c>
      <c r="F13" s="37">
        <f t="shared" si="1"/>
        <v>-54.642048180238874</v>
      </c>
      <c r="G13" s="28">
        <v>2860.59</v>
      </c>
      <c r="H13" s="34">
        <v>4629.0290000000005</v>
      </c>
      <c r="I13" s="35">
        <v>4641.1729999999998</v>
      </c>
      <c r="J13" s="36">
        <f t="shared" si="2"/>
        <v>0.26234443551767583</v>
      </c>
      <c r="K13" s="37">
        <f t="shared" si="3"/>
        <v>62.245306038264829</v>
      </c>
      <c r="L13" s="28">
        <v>2370.1509999999998</v>
      </c>
      <c r="M13" s="34">
        <v>16941.331999999999</v>
      </c>
      <c r="N13" s="35">
        <v>13176.642</v>
      </c>
      <c r="O13" s="36">
        <f t="shared" si="4"/>
        <v>-22.221924462610133</v>
      </c>
      <c r="P13" s="36">
        <f t="shared" si="5"/>
        <v>455.94103498047173</v>
      </c>
    </row>
    <row r="14" spans="1:16" x14ac:dyDescent="0.25">
      <c r="A14" s="33" t="s">
        <v>15</v>
      </c>
      <c r="B14" s="28">
        <v>3663.0450000000001</v>
      </c>
      <c r="C14" s="34">
        <v>1224.021</v>
      </c>
      <c r="D14" s="35">
        <v>627.88499999999999</v>
      </c>
      <c r="E14" s="36">
        <f t="shared" si="0"/>
        <v>-48.703085976466092</v>
      </c>
      <c r="F14" s="37">
        <f t="shared" si="1"/>
        <v>-82.858932936941812</v>
      </c>
      <c r="G14" s="28">
        <v>3531.509</v>
      </c>
      <c r="H14" s="34">
        <v>7629.8549999999996</v>
      </c>
      <c r="I14" s="35">
        <v>5538.4120000000003</v>
      </c>
      <c r="J14" s="36">
        <f t="shared" si="2"/>
        <v>-27.411307292209344</v>
      </c>
      <c r="K14" s="37">
        <f t="shared" si="3"/>
        <v>56.8284832347872</v>
      </c>
      <c r="L14" s="28">
        <v>5468.9620000000004</v>
      </c>
      <c r="M14" s="34">
        <v>20626.491999999998</v>
      </c>
      <c r="N14" s="35">
        <v>15715.965</v>
      </c>
      <c r="O14" s="36">
        <f t="shared" si="4"/>
        <v>-23.806893581322498</v>
      </c>
      <c r="P14" s="36">
        <f t="shared" si="5"/>
        <v>187.36650574642863</v>
      </c>
    </row>
    <row r="15" spans="1:16" x14ac:dyDescent="0.25">
      <c r="A15" s="33" t="s">
        <v>16</v>
      </c>
      <c r="B15" s="28">
        <v>47.06</v>
      </c>
      <c r="C15" s="34">
        <v>0</v>
      </c>
      <c r="D15" s="35">
        <v>0</v>
      </c>
      <c r="E15" s="36" t="s">
        <v>17</v>
      </c>
      <c r="F15" s="37" t="s">
        <v>17</v>
      </c>
      <c r="G15" s="28">
        <v>47.06</v>
      </c>
      <c r="H15" s="34">
        <v>0</v>
      </c>
      <c r="I15" s="35">
        <v>0</v>
      </c>
      <c r="J15" s="36" t="s">
        <v>17</v>
      </c>
      <c r="K15" s="37" t="s">
        <v>17</v>
      </c>
      <c r="L15" s="28">
        <v>0</v>
      </c>
      <c r="M15" s="34">
        <v>510.22699999999998</v>
      </c>
      <c r="N15" s="35">
        <v>510.22699999999998</v>
      </c>
      <c r="O15" s="36">
        <f t="shared" si="4"/>
        <v>0</v>
      </c>
      <c r="P15" s="36" t="s">
        <v>17</v>
      </c>
    </row>
    <row r="16" spans="1:16" x14ac:dyDescent="0.25">
      <c r="A16" s="25" t="s">
        <v>18</v>
      </c>
      <c r="B16" s="38">
        <v>89.56</v>
      </c>
      <c r="C16" s="39">
        <v>0</v>
      </c>
      <c r="D16" s="40">
        <v>0</v>
      </c>
      <c r="E16" s="41" t="s">
        <v>17</v>
      </c>
      <c r="F16" s="42" t="s">
        <v>17</v>
      </c>
      <c r="G16" s="38">
        <v>300.30500000000001</v>
      </c>
      <c r="H16" s="39">
        <v>26.811</v>
      </c>
      <c r="I16" s="40">
        <v>334.02600000000001</v>
      </c>
      <c r="J16" s="41">
        <f t="shared" si="2"/>
        <v>1145.8543135280295</v>
      </c>
      <c r="K16" s="42">
        <f t="shared" si="3"/>
        <v>11.228917267444757</v>
      </c>
      <c r="L16" s="38">
        <v>0</v>
      </c>
      <c r="M16" s="39">
        <v>1030.7139999999999</v>
      </c>
      <c r="N16" s="40">
        <v>696.68799999999999</v>
      </c>
      <c r="O16" s="41">
        <f t="shared" si="4"/>
        <v>-32.407243910531918</v>
      </c>
      <c r="P16" s="41" t="s">
        <v>17</v>
      </c>
    </row>
    <row r="17" spans="1:16" x14ac:dyDescent="0.25">
      <c r="A17" s="33" t="s">
        <v>12</v>
      </c>
      <c r="B17" s="43">
        <v>89.56</v>
      </c>
      <c r="C17" s="44">
        <v>0</v>
      </c>
      <c r="D17" s="45">
        <v>0</v>
      </c>
      <c r="E17" s="36" t="s">
        <v>17</v>
      </c>
      <c r="F17" s="37" t="s">
        <v>17</v>
      </c>
      <c r="G17" s="43">
        <v>89.56</v>
      </c>
      <c r="H17" s="44">
        <v>26.811</v>
      </c>
      <c r="I17" s="45">
        <v>292.47699999999998</v>
      </c>
      <c r="J17" s="36">
        <f t="shared" si="2"/>
        <v>990.88433851777245</v>
      </c>
      <c r="K17" s="37">
        <f t="shared" si="3"/>
        <v>226.57101384546667</v>
      </c>
      <c r="L17" s="43">
        <v>0</v>
      </c>
      <c r="M17" s="44">
        <v>965.61599999999999</v>
      </c>
      <c r="N17" s="45">
        <v>673.13900000000001</v>
      </c>
      <c r="O17" s="36">
        <f t="shared" si="4"/>
        <v>-30.289162565657577</v>
      </c>
      <c r="P17" s="36" t="s">
        <v>17</v>
      </c>
    </row>
    <row r="18" spans="1:16" x14ac:dyDescent="0.25">
      <c r="A18" s="33" t="s">
        <v>13</v>
      </c>
      <c r="B18" s="46">
        <v>0</v>
      </c>
      <c r="C18" s="47">
        <v>0</v>
      </c>
      <c r="D18" s="48">
        <v>0</v>
      </c>
      <c r="E18" s="36" t="s">
        <v>17</v>
      </c>
      <c r="F18" s="37" t="s">
        <v>17</v>
      </c>
      <c r="G18" s="46">
        <v>210.745</v>
      </c>
      <c r="H18" s="47">
        <v>0</v>
      </c>
      <c r="I18" s="48">
        <v>41.548999999999999</v>
      </c>
      <c r="J18" s="36" t="s">
        <v>17</v>
      </c>
      <c r="K18" s="37">
        <f t="shared" si="3"/>
        <v>-80.284704263446343</v>
      </c>
      <c r="L18" s="46">
        <v>0</v>
      </c>
      <c r="M18" s="47">
        <v>65.097999999999999</v>
      </c>
      <c r="N18" s="48">
        <v>23.548999999999999</v>
      </c>
      <c r="O18" s="36">
        <f t="shared" si="4"/>
        <v>-63.825309533318993</v>
      </c>
      <c r="P18" s="36" t="s">
        <v>17</v>
      </c>
    </row>
    <row r="19" spans="1:16" x14ac:dyDescent="0.25">
      <c r="A19" s="25" t="s">
        <v>19</v>
      </c>
      <c r="B19" s="49">
        <v>54.15</v>
      </c>
      <c r="C19" s="20">
        <v>180.285</v>
      </c>
      <c r="D19" s="21">
        <v>139</v>
      </c>
      <c r="E19" s="41">
        <f t="shared" si="0"/>
        <v>-22.899853010511137</v>
      </c>
      <c r="F19" s="42">
        <f t="shared" si="1"/>
        <v>156.69436749769159</v>
      </c>
      <c r="G19" s="49">
        <v>742.56899999999996</v>
      </c>
      <c r="H19" s="20">
        <v>2565.098</v>
      </c>
      <c r="I19" s="21">
        <v>1567.16</v>
      </c>
      <c r="J19" s="41">
        <f t="shared" si="2"/>
        <v>-38.904478503355428</v>
      </c>
      <c r="K19" s="42">
        <f t="shared" si="3"/>
        <v>111.0457075369427</v>
      </c>
      <c r="L19" s="49">
        <v>230.613</v>
      </c>
      <c r="M19" s="20">
        <v>5454.183</v>
      </c>
      <c r="N19" s="21">
        <v>4026.0230000000001</v>
      </c>
      <c r="O19" s="41">
        <f t="shared" si="4"/>
        <v>-26.184673304874451</v>
      </c>
      <c r="P19" s="41">
        <f t="shared" si="5"/>
        <v>1645.791867761141</v>
      </c>
    </row>
    <row r="20" spans="1:16" x14ac:dyDescent="0.25">
      <c r="A20" s="33" t="s">
        <v>12</v>
      </c>
      <c r="B20" s="28">
        <v>0</v>
      </c>
      <c r="C20" s="34">
        <v>180.285</v>
      </c>
      <c r="D20" s="35">
        <v>0</v>
      </c>
      <c r="E20" s="36" t="s">
        <v>17</v>
      </c>
      <c r="F20" s="37" t="s">
        <v>17</v>
      </c>
      <c r="G20" s="28">
        <v>0</v>
      </c>
      <c r="H20" s="34">
        <v>0</v>
      </c>
      <c r="I20" s="35">
        <v>0</v>
      </c>
      <c r="J20" s="36" t="s">
        <v>17</v>
      </c>
      <c r="K20" s="37" t="s">
        <v>17</v>
      </c>
      <c r="L20" s="28">
        <v>0</v>
      </c>
      <c r="M20" s="34">
        <v>973.36199999999997</v>
      </c>
      <c r="N20" s="35">
        <v>973.36199999999997</v>
      </c>
      <c r="O20" s="36">
        <f t="shared" si="4"/>
        <v>0</v>
      </c>
      <c r="P20" s="36" t="s">
        <v>17</v>
      </c>
    </row>
    <row r="21" spans="1:16" x14ac:dyDescent="0.25">
      <c r="A21" s="33" t="s">
        <v>13</v>
      </c>
      <c r="B21" s="28">
        <v>54.15</v>
      </c>
      <c r="C21" s="34">
        <v>0</v>
      </c>
      <c r="D21" s="35">
        <v>52</v>
      </c>
      <c r="E21" s="36" t="s">
        <v>17</v>
      </c>
      <c r="F21" s="37">
        <f t="shared" si="1"/>
        <v>-3.9704524469067337</v>
      </c>
      <c r="G21" s="28">
        <v>333.56900000000002</v>
      </c>
      <c r="H21" s="34">
        <v>1951.098</v>
      </c>
      <c r="I21" s="35">
        <v>1196.1600000000001</v>
      </c>
      <c r="J21" s="36">
        <f t="shared" si="2"/>
        <v>-38.692982105460608</v>
      </c>
      <c r="K21" s="37">
        <f t="shared" si="3"/>
        <v>258.59447370708909</v>
      </c>
      <c r="L21" s="28">
        <v>230.613</v>
      </c>
      <c r="M21" s="34">
        <v>3218.8209999999999</v>
      </c>
      <c r="N21" s="35">
        <v>2074.6610000000001</v>
      </c>
      <c r="O21" s="36">
        <f t="shared" si="4"/>
        <v>-35.545934365408939</v>
      </c>
      <c r="P21" s="36">
        <f t="shared" si="5"/>
        <v>799.62881537467536</v>
      </c>
    </row>
    <row r="22" spans="1:16" x14ac:dyDescent="0.25">
      <c r="A22" s="50" t="s">
        <v>20</v>
      </c>
      <c r="B22" s="51">
        <v>0</v>
      </c>
      <c r="C22" s="52">
        <v>0</v>
      </c>
      <c r="D22" s="53">
        <v>87</v>
      </c>
      <c r="E22" s="36" t="s">
        <v>17</v>
      </c>
      <c r="F22" s="37" t="s">
        <v>17</v>
      </c>
      <c r="G22" s="51">
        <v>409</v>
      </c>
      <c r="H22" s="52">
        <v>614</v>
      </c>
      <c r="I22" s="53">
        <v>371</v>
      </c>
      <c r="J22" s="36">
        <f t="shared" si="2"/>
        <v>-39.576547231270361</v>
      </c>
      <c r="K22" s="37">
        <f t="shared" si="3"/>
        <v>-9.29095354523227</v>
      </c>
      <c r="L22" s="51">
        <v>0</v>
      </c>
      <c r="M22" s="52">
        <v>1262</v>
      </c>
      <c r="N22" s="53">
        <v>978</v>
      </c>
      <c r="O22" s="36">
        <f t="shared" si="4"/>
        <v>-22.503961965134707</v>
      </c>
      <c r="P22" s="36" t="s">
        <v>17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17</v>
      </c>
      <c r="F23" s="59" t="s">
        <v>17</v>
      </c>
      <c r="G23" s="55">
        <v>0</v>
      </c>
      <c r="H23" s="56">
        <v>0</v>
      </c>
      <c r="I23" s="57">
        <v>0</v>
      </c>
      <c r="J23" s="58" t="s">
        <v>17</v>
      </c>
      <c r="K23" s="59" t="s">
        <v>17</v>
      </c>
      <c r="L23" s="55">
        <v>0</v>
      </c>
      <c r="M23" s="56">
        <v>0</v>
      </c>
      <c r="N23" s="57">
        <v>0</v>
      </c>
      <c r="O23" s="58" t="s">
        <v>17</v>
      </c>
      <c r="P23" s="58" t="s">
        <v>17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0</v>
      </c>
      <c r="C25" s="34">
        <v>0</v>
      </c>
      <c r="D25" s="35">
        <v>0</v>
      </c>
      <c r="E25" s="36" t="s">
        <v>17</v>
      </c>
      <c r="F25" s="37" t="s">
        <v>17</v>
      </c>
      <c r="G25" s="28">
        <v>461.108</v>
      </c>
      <c r="H25" s="34">
        <v>153.44900000000001</v>
      </c>
      <c r="I25" s="35">
        <v>336.70100000000002</v>
      </c>
      <c r="J25" s="36">
        <f t="shared" si="2"/>
        <v>119.42208812048304</v>
      </c>
      <c r="K25" s="37">
        <f t="shared" si="3"/>
        <v>-26.980013359126261</v>
      </c>
      <c r="L25" s="28">
        <v>348.79300000000001</v>
      </c>
      <c r="M25" s="34">
        <v>728.29899999999998</v>
      </c>
      <c r="N25" s="35">
        <v>391.59800000000001</v>
      </c>
      <c r="O25" s="36">
        <f t="shared" si="4"/>
        <v>-46.23114956906435</v>
      </c>
      <c r="P25" s="36">
        <f t="shared" si="5"/>
        <v>12.272321978938805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17</v>
      </c>
      <c r="F26" s="37" t="s">
        <v>17</v>
      </c>
      <c r="G26" s="28">
        <v>0</v>
      </c>
      <c r="H26" s="34">
        <v>0</v>
      </c>
      <c r="I26" s="35">
        <v>0</v>
      </c>
      <c r="J26" s="36" t="s">
        <v>17</v>
      </c>
      <c r="K26" s="37" t="s">
        <v>17</v>
      </c>
      <c r="L26" s="28">
        <v>321.59899999999999</v>
      </c>
      <c r="M26" s="34">
        <v>0</v>
      </c>
      <c r="N26" s="35">
        <v>0</v>
      </c>
      <c r="O26" s="36" t="s">
        <v>17</v>
      </c>
      <c r="P26" s="36" t="s">
        <v>17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17</v>
      </c>
      <c r="F28" s="37" t="s">
        <v>17</v>
      </c>
      <c r="G28" s="28">
        <v>200.05600000000001</v>
      </c>
      <c r="H28" s="34">
        <v>1291.672</v>
      </c>
      <c r="I28" s="35">
        <v>8.7880000000000003</v>
      </c>
      <c r="J28" s="36">
        <f t="shared" si="2"/>
        <v>-99.31964151889953</v>
      </c>
      <c r="K28" s="37">
        <f t="shared" si="3"/>
        <v>-95.607229975606828</v>
      </c>
      <c r="L28" s="28">
        <v>0</v>
      </c>
      <c r="M28" s="34">
        <v>8.7880000000000003</v>
      </c>
      <c r="N28" s="35">
        <v>0</v>
      </c>
      <c r="O28" s="36" t="s">
        <v>17</v>
      </c>
      <c r="P28" s="36" t="s">
        <v>17</v>
      </c>
    </row>
    <row r="29" spans="1:16" x14ac:dyDescent="0.25">
      <c r="A29" s="33" t="s">
        <v>27</v>
      </c>
      <c r="B29" s="28">
        <v>0</v>
      </c>
      <c r="C29" s="34">
        <v>0</v>
      </c>
      <c r="D29" s="35">
        <v>21</v>
      </c>
      <c r="E29" s="36" t="s">
        <v>17</v>
      </c>
      <c r="F29" s="37" t="s">
        <v>17</v>
      </c>
      <c r="G29" s="28">
        <v>50.68</v>
      </c>
      <c r="H29" s="34">
        <v>975.52599999999995</v>
      </c>
      <c r="I29" s="35">
        <v>50.067</v>
      </c>
      <c r="J29" s="36">
        <f t="shared" si="2"/>
        <v>-94.867691891348869</v>
      </c>
      <c r="K29" s="37">
        <f t="shared" si="3"/>
        <v>-1.2095501183898989</v>
      </c>
      <c r="L29" s="28">
        <v>257.29500000000002</v>
      </c>
      <c r="M29" s="34">
        <v>591.26199999999994</v>
      </c>
      <c r="N29" s="35">
        <v>562.19500000000005</v>
      </c>
      <c r="O29" s="36">
        <f t="shared" si="4"/>
        <v>-4.9160947261958086</v>
      </c>
      <c r="P29" s="36">
        <f t="shared" si="5"/>
        <v>118.50210847470802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0</v>
      </c>
      <c r="E30" s="36" t="s">
        <v>17</v>
      </c>
      <c r="F30" s="37" t="s">
        <v>17</v>
      </c>
      <c r="G30" s="28">
        <v>0</v>
      </c>
      <c r="H30" s="34">
        <v>0</v>
      </c>
      <c r="I30" s="35">
        <v>50</v>
      </c>
      <c r="J30" s="36" t="s">
        <v>17</v>
      </c>
      <c r="K30" s="37" t="s">
        <v>17</v>
      </c>
      <c r="L30" s="28">
        <v>0</v>
      </c>
      <c r="M30" s="34">
        <v>2625.0120000000002</v>
      </c>
      <c r="N30" s="35">
        <v>2575.0120000000002</v>
      </c>
      <c r="O30" s="36">
        <f t="shared" si="4"/>
        <v>-1.904753197318712</v>
      </c>
      <c r="P30" s="36" t="s">
        <v>17</v>
      </c>
    </row>
    <row r="31" spans="1:16" x14ac:dyDescent="0.25">
      <c r="A31" s="33" t="s">
        <v>29</v>
      </c>
      <c r="B31" s="28">
        <v>461.904</v>
      </c>
      <c r="C31" s="34">
        <v>7</v>
      </c>
      <c r="D31" s="35">
        <v>0</v>
      </c>
      <c r="E31" s="36" t="s">
        <v>17</v>
      </c>
      <c r="F31" s="37" t="s">
        <v>17</v>
      </c>
      <c r="G31" s="28">
        <v>201.76300000000001</v>
      </c>
      <c r="H31" s="34">
        <v>2694.598</v>
      </c>
      <c r="I31" s="35">
        <v>15572.035</v>
      </c>
      <c r="J31" s="36">
        <f t="shared" si="2"/>
        <v>477.89826163308965</v>
      </c>
      <c r="K31" s="37">
        <f t="shared" si="3"/>
        <v>7617.9834756620385</v>
      </c>
      <c r="L31" s="28">
        <v>260.14100000000002</v>
      </c>
      <c r="M31" s="34">
        <v>17900.399000000001</v>
      </c>
      <c r="N31" s="35">
        <v>2328.364</v>
      </c>
      <c r="O31" s="36">
        <f t="shared" si="4"/>
        <v>-86.992669828197691</v>
      </c>
      <c r="P31" s="36">
        <f t="shared" si="5"/>
        <v>795.03922872596002</v>
      </c>
    </row>
    <row r="32" spans="1:16" x14ac:dyDescent="0.25">
      <c r="A32" s="61" t="s">
        <v>30</v>
      </c>
      <c r="B32" s="62">
        <v>16625.467000000001</v>
      </c>
      <c r="C32" s="62">
        <v>9978.6180000000004</v>
      </c>
      <c r="D32" s="62">
        <v>6859.3609999999999</v>
      </c>
      <c r="E32" s="63">
        <f t="shared" si="0"/>
        <v>-31.259408868041646</v>
      </c>
      <c r="F32" s="64">
        <f t="shared" si="1"/>
        <v>-58.741844665175421</v>
      </c>
      <c r="G32" s="62">
        <v>23138.224999999999</v>
      </c>
      <c r="H32" s="62">
        <v>46360.587999999996</v>
      </c>
      <c r="I32" s="62">
        <v>39152.823000000004</v>
      </c>
      <c r="J32" s="63">
        <f>((I32*100)/H32)-100</f>
        <v>-15.547182015896766</v>
      </c>
      <c r="K32" s="64">
        <f t="shared" si="3"/>
        <v>69.212733474585917</v>
      </c>
      <c r="L32" s="62">
        <v>28967.944999999996</v>
      </c>
      <c r="M32" s="63">
        <v>119852.68700000001</v>
      </c>
      <c r="N32" s="63">
        <v>87559.224999999991</v>
      </c>
      <c r="O32" s="63">
        <f t="shared" si="4"/>
        <v>-26.944295374871317</v>
      </c>
      <c r="P32" s="63">
        <f t="shared" si="5"/>
        <v>202.26246632268879</v>
      </c>
    </row>
    <row r="33" spans="1:16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2023-04-24T04:55:53Z</dcterms:created>
  <dcterms:modified xsi:type="dcterms:W3CDTF">2023-04-24T04:56:30Z</dcterms:modified>
</cp:coreProperties>
</file>