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<sst xmlns="http://schemas.openxmlformats.org/spreadsheetml/2006/main" count="63" uniqueCount="46">
  <si>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</si>
  <si>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</si>
  <si>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</si>
  <si>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</si>
  <si>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</si>
  <si>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</si>
  <si>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</si>
  <si>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</si>
  <si>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</si>
  <si>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</si>
  <si>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</si>
  <si>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</si>
  <si>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</si>
  <si>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</si>
  <si>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</si>
  <si>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</si>
  <si>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</si>
  <si>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</si>
  <si>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</si>
  <si>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</si>
  <si>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</si>
  <si>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</si>
  <si>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</si>
  <si>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</si>
  <si>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</si>
  <si>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</si>
  <si>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</si>
  <si>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</si>
  <si>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</si>
  <si>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</si>
  <si>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</si>
  <si>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</si>
  <si>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</si>
  <si>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</si>
  <si>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</si>
  <si>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</si>
  <si>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11 sav.
(03 13–19)</t>
  </si>
  <si>
    <t>12 sav.
(03 20–26)</t>
  </si>
  <si>
    <t>…</t>
  </si>
  <si>
    <t>14 sav.
(04 04–10)</t>
  </si>
  <si>
    <t>13 sav.
(03 27–04 02)</t>
  </si>
  <si>
    <t>14 sav.
(04 03–09)</t>
  </si>
  <si>
    <t>...</t>
  </si>
  <si>
    <t>Kiaulių (E klasės) supirkimo kainos Europos Sąjungos valstybėse 2023 m. 11–14 sav.,  EUR/100 kg (be PVM)</t>
  </si>
  <si>
    <t>*lyginant 2023 m. 14 savaitę su 2023 m. 13 savaite</t>
  </si>
  <si>
    <t xml:space="preserve">**lyginant 2023 m. 14 savaitę su 2022 m. 14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</si>
</sst>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2" fillId="16" borderId="20" xfId="0" applyFont="1" applyFill="1" applyBorder="1" applyAlignment="1">
      <alignment horizontal="center"/>
    </xf>
    <xf numFmtId="4" fontId="26" fillId="24" borderId="21" xfId="0" applyNumberFormat="1" applyFont="1" applyFill="1" applyBorder="1" applyAlignment="1">
      <alignment horizontal="center" vertical="center"/>
    </xf>
    <xf numFmtId="2" fontId="26" fillId="24" borderId="22" xfId="0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29">
      <selection activeCell="L42" sqref="L42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43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35">
        <v>2022</v>
      </c>
      <c r="C4" s="43">
        <v>2023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39</v>
      </c>
      <c r="C5" s="6" t="s">
        <v>36</v>
      </c>
      <c r="D5" s="6" t="s">
        <v>37</v>
      </c>
      <c r="E5" s="6" t="s">
        <v>40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196.14000000000001</v>
      </c>
      <c r="C6" s="26">
        <v>227.02</v>
      </c>
      <c r="D6" s="26">
        <v>230.51</v>
      </c>
      <c r="E6" s="26">
        <v>235.56</v>
      </c>
      <c r="F6" s="26">
        <v>240.48000000000002</v>
      </c>
      <c r="G6" s="27">
        <f>(F6/E6-1)*100</f>
        <v>2.0886398369842185</v>
      </c>
      <c r="H6" s="28">
        <f>(F6/B6-1)*100</f>
        <v>22.606301621290914</v>
      </c>
      <c r="I6" s="3"/>
      <c r="J6" s="7"/>
    </row>
    <row r="7" spans="1:10" s="4" customFormat="1" ht="12.75" customHeight="1">
      <c r="A7" s="29" t="s">
        <v>3</v>
      </c>
      <c r="B7" s="30">
        <v>191.6405</v>
      </c>
      <c r="C7" s="31">
        <v>232.64260000000002</v>
      </c>
      <c r="D7" s="31">
        <v>237.60340000000002</v>
      </c>
      <c r="E7" s="31">
        <v>241.70680000000002</v>
      </c>
      <c r="F7" s="31">
        <v>241.39630000000002</v>
      </c>
      <c r="G7" s="27">
        <f aca="true" t="shared" si="0" ref="G7:G32">(F7/E7-1)*100</f>
        <v>-0.12846142516469428</v>
      </c>
      <c r="H7" s="28">
        <f aca="true" t="shared" si="1" ref="H7:H33">(F7/B7-1)*100</f>
        <v>25.963092352608143</v>
      </c>
      <c r="I7" s="3"/>
      <c r="J7" s="7"/>
    </row>
    <row r="8" spans="1:10" s="4" customFormat="1" ht="12.75" customHeight="1">
      <c r="A8" s="29" t="s">
        <v>4</v>
      </c>
      <c r="B8" s="30">
        <v>204.01</v>
      </c>
      <c r="C8" s="31">
        <v>241.69</v>
      </c>
      <c r="D8" s="31">
        <v>240.77</v>
      </c>
      <c r="E8" s="31">
        <v>253.72</v>
      </c>
      <c r="F8" s="31">
        <v>252.24</v>
      </c>
      <c r="G8" s="27">
        <f t="shared" si="0"/>
        <v>-0.5833201954910883</v>
      </c>
      <c r="H8" s="28">
        <f t="shared" si="1"/>
        <v>23.6409979902946</v>
      </c>
      <c r="I8" s="3"/>
      <c r="J8" s="7"/>
    </row>
    <row r="9" spans="1:10" s="4" customFormat="1" ht="12.75" customHeight="1">
      <c r="A9" s="29" t="s">
        <v>5</v>
      </c>
      <c r="B9" s="30">
        <v>171.13</v>
      </c>
      <c r="C9" s="31">
        <v>214.22</v>
      </c>
      <c r="D9" s="31">
        <v>212.84</v>
      </c>
      <c r="E9" s="31">
        <v>215.53</v>
      </c>
      <c r="F9" s="31">
        <v>213.89000000000001</v>
      </c>
      <c r="G9" s="27">
        <f t="shared" si="0"/>
        <v>-0.7609149538347237</v>
      </c>
      <c r="H9" s="28">
        <f t="shared" si="1"/>
        <v>24.98685210074214</v>
      </c>
      <c r="I9" s="3"/>
      <c r="J9" s="7"/>
    </row>
    <row r="10" spans="1:10" s="4" customFormat="1" ht="12.75" customHeight="1">
      <c r="A10" s="29" t="s">
        <v>6</v>
      </c>
      <c r="B10" s="30">
        <v>197.39000000000001</v>
      </c>
      <c r="C10" s="31">
        <v>232.17000000000002</v>
      </c>
      <c r="D10" s="31">
        <v>235.72</v>
      </c>
      <c r="E10" s="31">
        <v>239.54</v>
      </c>
      <c r="F10" s="31">
        <v>236.17000000000002</v>
      </c>
      <c r="G10" s="27">
        <f t="shared" si="0"/>
        <v>-1.406863154379212</v>
      </c>
      <c r="H10" s="28">
        <f t="shared" si="1"/>
        <v>19.64638532853742</v>
      </c>
      <c r="I10" s="3"/>
      <c r="J10" s="7"/>
    </row>
    <row r="11" spans="1:10" s="4" customFormat="1" ht="12.75" customHeight="1">
      <c r="A11" s="29" t="s">
        <v>7</v>
      </c>
      <c r="B11" s="30">
        <v>214.61</v>
      </c>
      <c r="C11" s="31">
        <v>237.87</v>
      </c>
      <c r="D11" s="31">
        <v>238.45000000000002</v>
      </c>
      <c r="E11" s="31">
        <v>244.72</v>
      </c>
      <c r="F11" s="31">
        <v>240.44</v>
      </c>
      <c r="G11" s="27">
        <f t="shared" si="0"/>
        <v>-1.748937561294539</v>
      </c>
      <c r="H11" s="28">
        <f t="shared" si="1"/>
        <v>12.035785844089265</v>
      </c>
      <c r="I11" s="3"/>
      <c r="J11" s="7"/>
    </row>
    <row r="12" spans="1:10" s="4" customFormat="1" ht="12.75" customHeight="1">
      <c r="A12" s="29" t="s">
        <v>8</v>
      </c>
      <c r="B12" s="30">
        <v>190.61690000000002</v>
      </c>
      <c r="C12" s="31">
        <v>226.1498</v>
      </c>
      <c r="D12" s="31">
        <v>227.9164</v>
      </c>
      <c r="E12" s="31">
        <v>230.5318</v>
      </c>
      <c r="F12" s="31">
        <v>232.4854</v>
      </c>
      <c r="G12" s="27">
        <f t="shared" si="0"/>
        <v>0.8474318944284409</v>
      </c>
      <c r="H12" s="28">
        <f t="shared" si="1"/>
        <v>21.96473659995519</v>
      </c>
      <c r="I12" s="3"/>
      <c r="J12" s="7"/>
    </row>
    <row r="13" spans="1:10" s="4" customFormat="1" ht="12.75" customHeight="1">
      <c r="A13" s="29" t="s">
        <v>9</v>
      </c>
      <c r="B13" s="30">
        <v>199.6183</v>
      </c>
      <c r="C13" s="31">
        <v>229.4829</v>
      </c>
      <c r="D13" s="31">
        <v>236.3804</v>
      </c>
      <c r="E13" s="31">
        <v>241.9866</v>
      </c>
      <c r="F13" s="31">
        <v>242.2016</v>
      </c>
      <c r="G13" s="27">
        <f t="shared" si="0"/>
        <v>0.08884789488343703</v>
      </c>
      <c r="H13" s="28">
        <f t="shared" si="1"/>
        <v>21.332362814431338</v>
      </c>
      <c r="I13" s="3"/>
      <c r="J13" s="7"/>
    </row>
    <row r="14" spans="1:10" s="4" customFormat="1" ht="12.75" customHeight="1">
      <c r="A14" s="29" t="s">
        <v>10</v>
      </c>
      <c r="B14" s="30" t="s">
        <v>38</v>
      </c>
      <c r="C14" s="31">
        <v>225.82</v>
      </c>
      <c r="D14" s="31">
        <v>225.52</v>
      </c>
      <c r="E14" s="31">
        <v>225.28</v>
      </c>
      <c r="F14" s="31" t="s">
        <v>42</v>
      </c>
      <c r="G14" s="27" t="s">
        <v>31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231.47</v>
      </c>
      <c r="C15" s="31">
        <v>241.91</v>
      </c>
      <c r="D15" s="31">
        <v>241.57</v>
      </c>
      <c r="E15" s="31">
        <v>241.4</v>
      </c>
      <c r="F15" s="31">
        <v>241.61</v>
      </c>
      <c r="G15" s="27">
        <f t="shared" si="0"/>
        <v>0.08699254349626706</v>
      </c>
      <c r="H15" s="28">
        <f t="shared" si="1"/>
        <v>4.380697282585233</v>
      </c>
      <c r="I15" s="3"/>
      <c r="J15" s="7"/>
    </row>
    <row r="16" spans="1:10" s="4" customFormat="1" ht="12.75" customHeight="1">
      <c r="A16" s="29" t="s">
        <v>12</v>
      </c>
      <c r="B16" s="30">
        <v>179.29</v>
      </c>
      <c r="C16" s="31">
        <v>218.4</v>
      </c>
      <c r="D16" s="31">
        <v>218.22</v>
      </c>
      <c r="E16" s="31">
        <v>223.85</v>
      </c>
      <c r="F16" s="31">
        <v>223.1</v>
      </c>
      <c r="G16" s="27">
        <f t="shared" si="0"/>
        <v>-0.3350457895912484</v>
      </c>
      <c r="H16" s="28">
        <f t="shared" si="1"/>
        <v>24.43527246360646</v>
      </c>
      <c r="I16" s="3"/>
      <c r="J16" s="7"/>
    </row>
    <row r="17" spans="1:10" s="4" customFormat="1" ht="12.75" customHeight="1">
      <c r="A17" s="29" t="s">
        <v>13</v>
      </c>
      <c r="B17" s="30">
        <v>155.82420000000002</v>
      </c>
      <c r="C17" s="31">
        <v>179.0505</v>
      </c>
      <c r="D17" s="31">
        <v>182.8689</v>
      </c>
      <c r="E17" s="31">
        <v>188.8649</v>
      </c>
      <c r="F17" s="31">
        <v>188.84820000000002</v>
      </c>
      <c r="G17" s="27">
        <f t="shared" si="0"/>
        <v>-0.008842299442612944</v>
      </c>
      <c r="H17" s="28">
        <f t="shared" si="1"/>
        <v>21.193113778219306</v>
      </c>
      <c r="I17" s="3"/>
      <c r="J17" s="7"/>
    </row>
    <row r="18" spans="1:10" s="4" customFormat="1" ht="12.75" customHeight="1">
      <c r="A18" s="29" t="s">
        <v>14</v>
      </c>
      <c r="B18" s="30">
        <v>203.19</v>
      </c>
      <c r="C18" s="31">
        <v>237.71</v>
      </c>
      <c r="D18" s="31">
        <v>240.97</v>
      </c>
      <c r="E18" s="31">
        <v>242.88</v>
      </c>
      <c r="F18" s="31">
        <v>243.03</v>
      </c>
      <c r="G18" s="27">
        <f t="shared" si="0"/>
        <v>0.06175889328063899</v>
      </c>
      <c r="H18" s="28">
        <f t="shared" si="1"/>
        <v>19.607264137014614</v>
      </c>
      <c r="I18" s="3"/>
      <c r="J18" s="7"/>
    </row>
    <row r="19" spans="1:10" s="4" customFormat="1" ht="12.75" customHeight="1">
      <c r="A19" s="29" t="s">
        <v>15</v>
      </c>
      <c r="B19" s="30" t="s">
        <v>42</v>
      </c>
      <c r="C19" s="31">
        <v>255.97</v>
      </c>
      <c r="D19" s="31" t="s">
        <v>42</v>
      </c>
      <c r="E19" s="31" t="s">
        <v>42</v>
      </c>
      <c r="F19" s="31" t="s">
        <v>42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203.3</v>
      </c>
      <c r="C20" s="31">
        <v>239.36</v>
      </c>
      <c r="D20" s="31">
        <v>243.85</v>
      </c>
      <c r="E20" s="31">
        <v>245.33</v>
      </c>
      <c r="F20" s="31">
        <v>249.83</v>
      </c>
      <c r="G20" s="27">
        <f t="shared" si="0"/>
        <v>1.8342640525007115</v>
      </c>
      <c r="H20" s="28">
        <f t="shared" si="1"/>
        <v>22.88735858337432</v>
      </c>
      <c r="I20" s="3"/>
      <c r="J20" s="7"/>
    </row>
    <row r="21" spans="1:10" s="4" customFormat="1" ht="12.75" customHeight="1">
      <c r="A21" s="29" t="s">
        <v>17</v>
      </c>
      <c r="B21" s="30">
        <v>171</v>
      </c>
      <c r="C21" s="31">
        <v>250</v>
      </c>
      <c r="D21" s="31">
        <v>243</v>
      </c>
      <c r="E21" s="31">
        <v>246</v>
      </c>
      <c r="F21" s="31">
        <v>247</v>
      </c>
      <c r="G21" s="27">
        <f t="shared" si="0"/>
        <v>0.40650406504065817</v>
      </c>
      <c r="H21" s="28">
        <f t="shared" si="1"/>
        <v>44.44444444444444</v>
      </c>
      <c r="I21" s="3"/>
      <c r="J21" s="7"/>
    </row>
    <row r="22" spans="1:10" s="4" customFormat="1" ht="12.75" customHeight="1">
      <c r="A22" s="29" t="s">
        <v>18</v>
      </c>
      <c r="B22" s="30">
        <v>160.78</v>
      </c>
      <c r="C22" s="31">
        <v>213.01</v>
      </c>
      <c r="D22" s="31">
        <v>213.35</v>
      </c>
      <c r="E22" s="31">
        <v>219.19</v>
      </c>
      <c r="F22" s="31" t="s">
        <v>42</v>
      </c>
      <c r="G22" s="27" t="s">
        <v>31</v>
      </c>
      <c r="H22" s="28" t="s">
        <v>31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0">
        <v>201.66</v>
      </c>
      <c r="C24" s="31">
        <v>232.3</v>
      </c>
      <c r="D24" s="31">
        <v>232.51</v>
      </c>
      <c r="E24" s="31">
        <v>236.29</v>
      </c>
      <c r="F24" s="31">
        <v>236.77</v>
      </c>
      <c r="G24" s="27">
        <f t="shared" si="0"/>
        <v>0.20314020906513353</v>
      </c>
      <c r="H24" s="28">
        <f t="shared" si="1"/>
        <v>17.4104929088565</v>
      </c>
      <c r="I24" s="3"/>
      <c r="J24" s="7"/>
    </row>
    <row r="25" spans="1:10" s="4" customFormat="1" ht="12.75" customHeight="1">
      <c r="A25" s="29" t="s">
        <v>33</v>
      </c>
      <c r="B25" s="30">
        <v>169.56</v>
      </c>
      <c r="C25" s="31">
        <v>208.94</v>
      </c>
      <c r="D25" s="31">
        <v>210.45000000000002</v>
      </c>
      <c r="E25" s="31">
        <v>213.76</v>
      </c>
      <c r="F25" s="31">
        <v>213.73000000000002</v>
      </c>
      <c r="G25" s="27">
        <f t="shared" si="0"/>
        <v>-0.014034431137710524</v>
      </c>
      <c r="H25" s="28">
        <f t="shared" si="1"/>
        <v>26.04977589054023</v>
      </c>
      <c r="I25" s="3"/>
      <c r="J25" s="7"/>
    </row>
    <row r="26" spans="1:10" s="4" customFormat="1" ht="13.5" customHeight="1">
      <c r="A26" s="29" t="s">
        <v>21</v>
      </c>
      <c r="B26" s="30">
        <v>211.59</v>
      </c>
      <c r="C26" s="31">
        <v>242.15</v>
      </c>
      <c r="D26" s="31">
        <v>243.5</v>
      </c>
      <c r="E26" s="31">
        <v>247.52</v>
      </c>
      <c r="F26" s="31">
        <v>247.47</v>
      </c>
      <c r="G26" s="27">
        <f t="shared" si="0"/>
        <v>-0.0202003878474466</v>
      </c>
      <c r="H26" s="28">
        <f t="shared" si="1"/>
        <v>16.957323124911383</v>
      </c>
      <c r="I26" s="3"/>
      <c r="J26" s="7"/>
    </row>
    <row r="27" spans="1:10" s="4" customFormat="1" ht="12.75" customHeight="1">
      <c r="A27" s="29" t="s">
        <v>22</v>
      </c>
      <c r="B27" s="30">
        <v>207.82</v>
      </c>
      <c r="C27" s="31">
        <v>260.51</v>
      </c>
      <c r="D27" s="31">
        <v>263.96</v>
      </c>
      <c r="E27" s="31">
        <v>266.53000000000003</v>
      </c>
      <c r="F27" s="31">
        <v>267.36</v>
      </c>
      <c r="G27" s="27">
        <f t="shared" si="0"/>
        <v>0.3114095974186659</v>
      </c>
      <c r="H27" s="28">
        <f t="shared" si="1"/>
        <v>28.649793090174192</v>
      </c>
      <c r="I27" s="3"/>
      <c r="J27" s="7"/>
    </row>
    <row r="28" spans="1:10" s="4" customFormat="1" ht="12.75" customHeight="1">
      <c r="A28" s="29" t="s">
        <v>23</v>
      </c>
      <c r="B28" s="30">
        <v>184.69</v>
      </c>
      <c r="C28" s="31">
        <v>223.52</v>
      </c>
      <c r="D28" s="31">
        <v>223.98000000000002</v>
      </c>
      <c r="E28" s="31">
        <v>225.4</v>
      </c>
      <c r="F28" s="31">
        <v>224.55</v>
      </c>
      <c r="G28" s="27">
        <f t="shared" si="0"/>
        <v>-0.37710736468500317</v>
      </c>
      <c r="H28" s="28">
        <f t="shared" si="1"/>
        <v>21.582110563647205</v>
      </c>
      <c r="I28" s="3"/>
      <c r="J28" s="7"/>
    </row>
    <row r="29" spans="1:10" s="4" customFormat="1" ht="12.75" customHeight="1">
      <c r="A29" s="29" t="s">
        <v>24</v>
      </c>
      <c r="B29" s="30">
        <v>212.05270000000002</v>
      </c>
      <c r="C29" s="31">
        <v>225.5328</v>
      </c>
      <c r="D29" s="31">
        <v>227.4993</v>
      </c>
      <c r="E29" s="31">
        <v>224.9247</v>
      </c>
      <c r="F29" s="31">
        <v>224.2846</v>
      </c>
      <c r="G29" s="27">
        <f t="shared" si="0"/>
        <v>-0.28458412971096303</v>
      </c>
      <c r="H29" s="28">
        <f t="shared" si="1"/>
        <v>5.768330231117069</v>
      </c>
      <c r="I29" s="3"/>
      <c r="J29" s="7"/>
    </row>
    <row r="30" spans="1:10" s="4" customFormat="1" ht="12.75" customHeight="1">
      <c r="A30" s="29" t="s">
        <v>25</v>
      </c>
      <c r="B30" s="30">
        <v>181.5114</v>
      </c>
      <c r="C30" s="31">
        <v>263.7386</v>
      </c>
      <c r="D30" s="31">
        <v>264.4238</v>
      </c>
      <c r="E30" s="31">
        <v>268.5346</v>
      </c>
      <c r="F30" s="31">
        <v>276.1632</v>
      </c>
      <c r="G30" s="27">
        <f t="shared" si="0"/>
        <v>2.8408257259958436</v>
      </c>
      <c r="H30" s="28">
        <f t="shared" si="1"/>
        <v>52.14647675022066</v>
      </c>
      <c r="I30" s="3"/>
      <c r="J30" s="7"/>
    </row>
    <row r="31" spans="1:10" s="4" customFormat="1" ht="12.75" customHeight="1">
      <c r="A31" s="29" t="s">
        <v>26</v>
      </c>
      <c r="B31" s="30">
        <v>194.8151</v>
      </c>
      <c r="C31" s="31">
        <v>232.6449</v>
      </c>
      <c r="D31" s="31">
        <v>230.9</v>
      </c>
      <c r="E31" s="31">
        <v>231.7366</v>
      </c>
      <c r="F31" s="31">
        <v>233.5386</v>
      </c>
      <c r="G31" s="27">
        <f t="shared" si="0"/>
        <v>0.7776069900050198</v>
      </c>
      <c r="H31" s="28">
        <f t="shared" si="1"/>
        <v>19.877052651462847</v>
      </c>
      <c r="I31" s="3"/>
      <c r="J31" s="7"/>
    </row>
    <row r="32" spans="1:10" s="4" customFormat="1" ht="12.75" customHeight="1">
      <c r="A32" s="29" t="s">
        <v>28</v>
      </c>
      <c r="B32" s="34">
        <v>198.39520000000002</v>
      </c>
      <c r="C32" s="31">
        <v>231</v>
      </c>
      <c r="D32" s="31">
        <v>233</v>
      </c>
      <c r="E32" s="31">
        <v>240</v>
      </c>
      <c r="F32" s="31">
        <v>236</v>
      </c>
      <c r="G32" s="27">
        <f t="shared" si="0"/>
        <v>-1.6666666666666718</v>
      </c>
      <c r="H32" s="28">
        <f t="shared" si="1"/>
        <v>18.95449083445566</v>
      </c>
      <c r="I32" s="3"/>
      <c r="J32" s="7"/>
    </row>
    <row r="33" spans="1:10" s="5" customFormat="1" ht="12.75" customHeight="1">
      <c r="A33" s="11" t="s">
        <v>27</v>
      </c>
      <c r="B33" s="36">
        <v>190.3538075942756</v>
      </c>
      <c r="C33" s="33">
        <v>230.82951845704144</v>
      </c>
      <c r="D33" s="33">
        <v>233.12843929428962</v>
      </c>
      <c r="E33" s="33">
        <v>236.1425901451091</v>
      </c>
      <c r="F33" s="33">
        <v>236.8199927341059</v>
      </c>
      <c r="G33" s="36">
        <f>+F33/E33*100-100</f>
        <v>0.2868616747959436</v>
      </c>
      <c r="H33" s="37">
        <f t="shared" si="1"/>
        <v>24.410431147702273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44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45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2023-04-17T08:30:08Z</dcterms:modified>
  <cp:category/>
  <cp:version/>
  <cp:contentType/>
  <cp:contentStatus/>
</cp:coreProperties>
</file>