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13_ncr:1_{E17999C4-A5C0-415F-8D3F-6342AA01F232}" xr6:coauthVersionLast="47" xr6:coauthVersionMax="47" xr10:uidLastSave="{00000000-0000-0000-0000-000000000000}"/>
  <bookViews>
    <workbookView xWindow="13830" yWindow="225" windowWidth="14610" windowHeight="16575" xr2:uid="{7733C2C4-BD27-4179-A048-615CDBD91C13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G12" i="1"/>
  <c r="F12" i="1"/>
  <c r="M11" i="1"/>
  <c r="G11" i="1"/>
  <c r="F11" i="1"/>
  <c r="M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<sst xmlns="http://schemas.openxmlformats.org/spreadsheetml/2006/main" count="73" uniqueCount="26">
  <si>
    <t>Suklasifikuotų ekologinės gamybos ūkiuose užaugintų galvijų skerdenų skaičius
 ir vidutinės supirkimo kainos Lietuvos įmonėse 2023 m. 13 sav. pagal MS–1 ataskaitą</t>
  </si>
  <si>
    <t>Galvijai</t>
  </si>
  <si>
    <t>Skerdenų skaičius, vnt.</t>
  </si>
  <si>
    <t>Vidutinė supirkimo kaina,
 EUR/100 kg skerdenų (be PVM)</t>
  </si>
  <si>
    <t>Pokytis, %</t>
  </si>
  <si>
    <t>13 sav.
(03 28–04 03)</t>
  </si>
  <si>
    <t>11 sav.
(03 13–19)</t>
  </si>
  <si>
    <t>12 sav.
(03 20–26)</t>
  </si>
  <si>
    <t>13 sav.
(03 27–04 02)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</si>
  <si>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</si>
  <si>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</si>
  <si>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</si>
  <si>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</si>
  <si>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</si>
  <si>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</si>
  <si>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</si>
  <si>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</si>
  <si>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</si>
  <si>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</si>
  <si>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</si>
  <si>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</si>
  <si>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</si>
  <si>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13 sav. su 12 sav.</t>
  </si>
  <si>
    <t>** lyginant 2023 m. 13 sav. su 2022 m. 13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</si>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</sst>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AFF4CFF0-B284-4876-90A5-EB5AF4A2D3C2}"/>
    <cellStyle name="Normal 2 2" xfId="3" xr:uid="{373B199B-BCE1-44CF-972F-78FADB9D59D0}"/>
    <cellStyle name="Normal_Sheet1 2" xfId="1" xr:uid="{72D10D26-B70F-4A90-BD53-3F9AE5D38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5987-59C3-4FE8-8101-6457DEC5E550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17</v>
      </c>
      <c r="C7" s="9">
        <v>46</v>
      </c>
      <c r="D7" s="9">
        <v>22</v>
      </c>
      <c r="E7" s="10">
        <v>16</v>
      </c>
      <c r="F7" s="11">
        <f>(E7/D7-1)*100</f>
        <v>-27.27272727272727</v>
      </c>
      <c r="G7" s="12">
        <f>(E7/B7-1)*100</f>
        <v>-5.8823529411764719</v>
      </c>
      <c r="H7" s="13" t="s">
        <v>12</v>
      </c>
      <c r="I7" s="14" t="s">
        <v>12</v>
      </c>
      <c r="J7" s="14" t="s">
        <v>12</v>
      </c>
      <c r="K7" s="15">
        <v>344.07</v>
      </c>
      <c r="L7" s="16" t="s">
        <v>13</v>
      </c>
      <c r="M7" s="17" t="s">
        <v>13</v>
      </c>
    </row>
    <row r="8" spans="1:13" ht="13.5" customHeight="1" x14ac:dyDescent="0.2">
      <c r="A8" s="18" t="s">
        <v>14</v>
      </c>
      <c r="B8" s="19">
        <v>9</v>
      </c>
      <c r="C8" s="20">
        <v>15</v>
      </c>
      <c r="D8" s="20">
        <v>9</v>
      </c>
      <c r="E8" s="21">
        <v>7</v>
      </c>
      <c r="F8" s="22">
        <f>(E8/D8-1)*100</f>
        <v>-22.222222222222221</v>
      </c>
      <c r="G8" s="23">
        <f>(E8/B8-1)*100</f>
        <v>-22.222222222222221</v>
      </c>
      <c r="H8" s="13" t="s">
        <v>12</v>
      </c>
      <c r="I8" s="14" t="s">
        <v>12</v>
      </c>
      <c r="J8" s="14" t="s">
        <v>12</v>
      </c>
      <c r="K8" s="24" t="s">
        <v>12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 t="s">
        <v>13</v>
      </c>
      <c r="D9" s="20">
        <v>4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13</v>
      </c>
      <c r="J9" s="14" t="s">
        <v>12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93</v>
      </c>
      <c r="C10" s="20">
        <v>43</v>
      </c>
      <c r="D10" s="20">
        <v>88</v>
      </c>
      <c r="E10" s="21">
        <v>66</v>
      </c>
      <c r="F10" s="22">
        <f>(E10/D10-1)*100</f>
        <v>-25</v>
      </c>
      <c r="G10" s="23">
        <f>(E10/B10-1)*100</f>
        <v>-29.032258064516125</v>
      </c>
      <c r="H10" s="13">
        <v>407.28</v>
      </c>
      <c r="I10" s="14" t="s">
        <v>12</v>
      </c>
      <c r="J10" s="14" t="s">
        <v>12</v>
      </c>
      <c r="K10" s="24">
        <v>363.92</v>
      </c>
      <c r="L10" s="14" t="s">
        <v>13</v>
      </c>
      <c r="M10" s="17">
        <f>(K10/H10-1)*100</f>
        <v>-10.64623846002749</v>
      </c>
    </row>
    <row r="11" spans="1:13" ht="13.5" customHeight="1" x14ac:dyDescent="0.2">
      <c r="A11" s="18" t="s">
        <v>17</v>
      </c>
      <c r="B11" s="25">
        <v>5</v>
      </c>
      <c r="C11" s="20">
        <v>19</v>
      </c>
      <c r="D11" s="26">
        <v>26</v>
      </c>
      <c r="E11" s="21">
        <v>12</v>
      </c>
      <c r="F11" s="27">
        <f>(E11/D11-1)*100</f>
        <v>-53.846153846153847</v>
      </c>
      <c r="G11" s="28">
        <f>(E11/B11-1)*100</f>
        <v>140</v>
      </c>
      <c r="H11" s="29">
        <v>321.57</v>
      </c>
      <c r="I11" s="14" t="s">
        <v>12</v>
      </c>
      <c r="J11" s="14" t="s">
        <v>12</v>
      </c>
      <c r="K11" s="30">
        <v>338.06</v>
      </c>
      <c r="L11" s="31" t="s">
        <v>13</v>
      </c>
      <c r="M11" s="17">
        <f>(K11/H11-1)*100</f>
        <v>5.1279659172186465</v>
      </c>
    </row>
    <row r="12" spans="1:13" ht="13.5" customHeight="1" x14ac:dyDescent="0.2">
      <c r="A12" s="32" t="s">
        <v>18</v>
      </c>
      <c r="B12" s="33">
        <v>125</v>
      </c>
      <c r="C12" s="33">
        <v>125</v>
      </c>
      <c r="D12" s="33">
        <v>154</v>
      </c>
      <c r="E12" s="33">
        <v>101</v>
      </c>
      <c r="F12" s="34">
        <f>(E12/D12-1)*100</f>
        <v>-34.415584415584412</v>
      </c>
      <c r="G12" s="34">
        <f>(E12/B12-1)*100</f>
        <v>-19.199999999999996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410.18</v>
      </c>
      <c r="I13" s="35" t="s">
        <v>12</v>
      </c>
      <c r="J13" s="35" t="s">
        <v>12</v>
      </c>
      <c r="K13" s="35">
        <v>361.97</v>
      </c>
      <c r="L13" s="37" t="s">
        <v>13</v>
      </c>
      <c r="M13" s="37">
        <f>(K13/H13-1)*100</f>
        <v>-11.753376566385487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2023-04-07T05:17:28Z</dcterms:created>
  <dcterms:modified xsi:type="dcterms:W3CDTF">2023-04-07T06:51:14Z</dcterms:modified>
</cp:coreProperties>
</file>