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4\"/>
    </mc:Choice>
  </mc:AlternateContent>
  <xr:revisionPtr revIDLastSave="0" documentId="13_ncr:1_{EFA1F0F9-17B0-47DF-8D6E-7440AF851113}" xr6:coauthVersionLast="47" xr6:coauthVersionMax="47" xr10:uidLastSave="{00000000-0000-0000-0000-000000000000}"/>
  <bookViews>
    <workbookView xWindow="-120" yWindow="-120" windowWidth="29040" windowHeight="15990" xr2:uid="{18E473AB-5980-4B82-B5CB-39EFF2485C91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G10" i="1"/>
  <c r="F10" i="1"/>
  <c r="M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<sst xmlns="http://schemas.openxmlformats.org/spreadsheetml/2006/main" count="63" uniqueCount="26">
  <si>
    <t>Suklasifikuotų ekologinės gamybos ūkiuose užaugintų galvijų skerdenų skaičius
 ir vidutinės supirkimo kainos Lietuvos įmonėse 2023 m. 14 sav. pagal MS–1 ataskaitą</t>
  </si>
  <si>
    <t>Galvijai</t>
  </si>
  <si>
    <t>Skerdenų skaičius, vnt.</t>
  </si>
  <si>
    <t>Vidutinė supirkimo kaina,
 EUR/100 kg skerdenų (be PVM)</t>
  </si>
  <si>
    <t>Pokytis, %</t>
  </si>
  <si>
    <t>14 sav.
(04 04–10)</t>
  </si>
  <si>
    <t>12 sav.
(03 20–26)</t>
  </si>
  <si>
    <t>13 sav.
(03 27–04 02)</t>
  </si>
  <si>
    <t>14 sav.
(04 03–09)</t>
  </si>
  <si>
    <t>savaitės*</t>
  </si>
  <si>
    <t>metų**</t>
  </si>
  <si>
    <t>Jauni buliai A</t>
  </si>
  <si>
    <t>●</t>
  </si>
  <si>
    <t>Buliai B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</si>
  <si>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</si>
  <si>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</si>
  <si>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</si>
  <si>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</si>
  <si>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</si>
  <si>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</si>
  <si>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</si>
  <si>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</si>
  <si>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14 sav. su 13 sav.</t>
  </si>
  <si>
    <t>** lyginant 2023 m. 14 sav. su 2022 m. 14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</si>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</sst>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68AF0202-203D-42F9-8F80-9055B579402E}"/>
    <cellStyle name="Normal 2 2" xfId="3" xr:uid="{160C8909-A3FE-4664-BFEC-15B45A307A10}"/>
    <cellStyle name="Normal_Sheet1 2" xfId="1" xr:uid="{1E2461D6-DE00-4F88-806B-1AB3330DB8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C50-86F9-43DA-B7FA-7271ADA4BE39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52</v>
      </c>
      <c r="C7" s="21">
        <v>22</v>
      </c>
      <c r="D7" s="21">
        <v>16</v>
      </c>
      <c r="E7" s="22">
        <v>46</v>
      </c>
      <c r="F7" s="23">
        <f>(E7/D7-1)*100</f>
        <v>187.5</v>
      </c>
      <c r="G7" s="24">
        <f>(E7/B7-1)*100</f>
        <v>-11.538461538461542</v>
      </c>
      <c r="H7" s="25">
        <v>443.98</v>
      </c>
      <c r="I7" s="26" t="s">
        <v>12</v>
      </c>
      <c r="J7" s="26">
        <v>344.07</v>
      </c>
      <c r="K7" s="27">
        <v>428.73</v>
      </c>
      <c r="L7" s="28">
        <f>(K7/J7-1)*100</f>
        <v>24.605458191647056</v>
      </c>
      <c r="M7" s="29">
        <f>(K7/H7-1)*100</f>
        <v>-3.4348394071805011</v>
      </c>
    </row>
    <row r="8" spans="1:13" ht="13.5" customHeight="1" x14ac:dyDescent="0.2">
      <c r="A8" s="30" t="s">
        <v>13</v>
      </c>
      <c r="B8" s="31">
        <v>26</v>
      </c>
      <c r="C8" s="32">
        <v>9</v>
      </c>
      <c r="D8" s="32">
        <v>7</v>
      </c>
      <c r="E8" s="33">
        <v>9</v>
      </c>
      <c r="F8" s="34">
        <f>(E8/D8-1)*100</f>
        <v>28.57142857142858</v>
      </c>
      <c r="G8" s="35">
        <f>(E8/B8-1)*100</f>
        <v>-65.384615384615387</v>
      </c>
      <c r="H8" s="25">
        <v>446.19</v>
      </c>
      <c r="I8" s="26" t="s">
        <v>12</v>
      </c>
      <c r="J8" s="26" t="s">
        <v>12</v>
      </c>
      <c r="K8" s="36">
        <v>379.05</v>
      </c>
      <c r="L8" s="26" t="s">
        <v>14</v>
      </c>
      <c r="M8" s="29">
        <f>(K8/H8-1)*100</f>
        <v>-15.047401331271427</v>
      </c>
    </row>
    <row r="9" spans="1:13" ht="13.5" customHeight="1" x14ac:dyDescent="0.2">
      <c r="A9" s="30" t="s">
        <v>15</v>
      </c>
      <c r="B9" s="31" t="s">
        <v>14</v>
      </c>
      <c r="C9" s="32">
        <v>4</v>
      </c>
      <c r="D9" s="32" t="s">
        <v>14</v>
      </c>
      <c r="E9" s="33" t="s">
        <v>14</v>
      </c>
      <c r="F9" s="34" t="s">
        <v>14</v>
      </c>
      <c r="G9" s="35" t="s">
        <v>14</v>
      </c>
      <c r="H9" s="25" t="s">
        <v>14</v>
      </c>
      <c r="I9" s="26" t="s">
        <v>12</v>
      </c>
      <c r="J9" s="26" t="s">
        <v>14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41</v>
      </c>
      <c r="C10" s="32">
        <v>88</v>
      </c>
      <c r="D10" s="32">
        <v>66</v>
      </c>
      <c r="E10" s="33">
        <v>73</v>
      </c>
      <c r="F10" s="34">
        <f>(E10/D10-1)*100</f>
        <v>10.606060606060597</v>
      </c>
      <c r="G10" s="35">
        <f>(E10/B10-1)*100</f>
        <v>78.048780487804876</v>
      </c>
      <c r="H10" s="25">
        <v>393.17</v>
      </c>
      <c r="I10" s="26" t="s">
        <v>12</v>
      </c>
      <c r="J10" s="26">
        <v>363.92</v>
      </c>
      <c r="K10" s="36" t="s">
        <v>12</v>
      </c>
      <c r="L10" s="26" t="s">
        <v>14</v>
      </c>
      <c r="M10" s="29" t="s">
        <v>14</v>
      </c>
    </row>
    <row r="11" spans="1:13" ht="13.5" customHeight="1" x14ac:dyDescent="0.2">
      <c r="A11" s="30" t="s">
        <v>17</v>
      </c>
      <c r="B11" s="37">
        <v>6</v>
      </c>
      <c r="C11" s="32">
        <v>26</v>
      </c>
      <c r="D11" s="38">
        <v>12</v>
      </c>
      <c r="E11" s="33">
        <v>21</v>
      </c>
      <c r="F11" s="39">
        <f>(E11/D11-1)*100</f>
        <v>75</v>
      </c>
      <c r="G11" s="40">
        <f>(E11/B11-1)*100</f>
        <v>250</v>
      </c>
      <c r="H11" s="41">
        <v>385.98</v>
      </c>
      <c r="I11" s="26" t="s">
        <v>12</v>
      </c>
      <c r="J11" s="26">
        <v>338.06</v>
      </c>
      <c r="K11" s="42">
        <v>398.66</v>
      </c>
      <c r="L11" s="43">
        <f>(K11/J11-1)*100</f>
        <v>17.925811986037999</v>
      </c>
      <c r="M11" s="29">
        <f>(K11/H11-1)*100</f>
        <v>3.2851443079952247</v>
      </c>
    </row>
    <row r="12" spans="1:13" ht="13.5" customHeight="1" x14ac:dyDescent="0.2">
      <c r="A12" s="44" t="s">
        <v>18</v>
      </c>
      <c r="B12" s="45">
        <v>125</v>
      </c>
      <c r="C12" s="45">
        <v>154</v>
      </c>
      <c r="D12" s="45">
        <v>101</v>
      </c>
      <c r="E12" s="45">
        <v>150</v>
      </c>
      <c r="F12" s="46">
        <f>(E12/D12-1)*100</f>
        <v>48.514851485148512</v>
      </c>
      <c r="G12" s="46">
        <f>(E12/B12-1)*100</f>
        <v>19.999999999999996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426.3</v>
      </c>
      <c r="I13" s="47" t="s">
        <v>12</v>
      </c>
      <c r="J13" s="47">
        <v>361.97</v>
      </c>
      <c r="K13" s="47">
        <v>392.94</v>
      </c>
      <c r="L13" s="49">
        <f>(K13/J13-1)*100</f>
        <v>8.5559576760504861</v>
      </c>
      <c r="M13" s="49">
        <f>(K13/H13-1)*100</f>
        <v>-7.8254750175932415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2023-04-18T12:53:43Z</dcterms:created>
  <dcterms:modified xsi:type="dcterms:W3CDTF">2023-04-18T12:54:20Z</dcterms:modified>
</cp:coreProperties>
</file>