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4\"/>
    </mc:Choice>
  </mc:AlternateContent>
  <xr:revisionPtr revIDLastSave="0" documentId="13_ncr:1_{5F4C4AFA-EEEC-4E37-8701-AF6084621B3C}" xr6:coauthVersionLast="47" xr6:coauthVersionMax="47" xr10:uidLastSave="{00000000-0000-0000-0000-000000000000}"/>
  <bookViews>
    <workbookView xWindow="-120" yWindow="-120" windowWidth="29040" windowHeight="15990" xr2:uid="{A3EB0E5A-F124-4550-B624-B80FC942574E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G10" i="1"/>
  <c r="F10" i="1"/>
  <c r="M8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<sst xmlns="http://schemas.openxmlformats.org/spreadsheetml/2006/main" count="60" uniqueCount="26">
  <si>
    <t>Suklasifikuotų ekologinės gamybos ūkiuose užaugintų galvijų skerdenų skaičius
 ir vidutinės supirkimo kainos Lietuvos įmonėse 2023 m. 15 sav. pagal MS–1 ataskaitą</t>
  </si>
  <si>
    <t>Galvijai</t>
  </si>
  <si>
    <t>Skerdenų skaičius, vnt.</t>
  </si>
  <si>
    <t>Vidutinė supirkimo kaina,
 EUR/100 kg skerdenų (be PVM)</t>
  </si>
  <si>
    <t>Pokytis, %</t>
  </si>
  <si>
    <t>15 sav.
(04 11–17)</t>
  </si>
  <si>
    <t>13 sav.
(03 27–04 02)</t>
  </si>
  <si>
    <t>14 sav.
(04 03–09)</t>
  </si>
  <si>
    <t>15 sav.
(04 10–16)</t>
  </si>
  <si>
    <t>savaitės*</t>
  </si>
  <si>
    <t>metų**</t>
  </si>
  <si>
    <t>Jauni buliai A</t>
  </si>
  <si>
    <t>Buliai B</t>
  </si>
  <si>
    <t>●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</si>
  <si>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</si>
  <si>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</si>
  <si>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</si>
  <si>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</si>
  <si>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</si>
  <si>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</si>
  <si>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</si>
  <si>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</si>
  <si>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15 sav. su 14 sav.</t>
  </si>
  <si>
    <t>** lyginant 2023 m. 15 sav. su 2022 m. 15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</si>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</sst>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6DE9E02E-6594-4159-8D0B-A885842EF189}"/>
    <cellStyle name="Normal 2 2" xfId="3" xr:uid="{DACCA120-E9E4-4BF2-94E4-9352BDFCF2B8}"/>
    <cellStyle name="Normal_Sheet1 2" xfId="1" xr:uid="{8ED2A4E6-39EC-4725-A62F-1E92F31B7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7D98-79CB-41E2-B385-B4F49B7D65FC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46</v>
      </c>
      <c r="C7" s="9">
        <v>16</v>
      </c>
      <c r="D7" s="9">
        <v>46</v>
      </c>
      <c r="E7" s="10">
        <v>27</v>
      </c>
      <c r="F7" s="11">
        <f>(E7/D7-1)*100</f>
        <v>-41.304347826086953</v>
      </c>
      <c r="G7" s="12">
        <f>(E7/B7-1)*100</f>
        <v>-41.304347826086953</v>
      </c>
      <c r="H7" s="13">
        <v>457.48</v>
      </c>
      <c r="I7" s="14">
        <v>344.07</v>
      </c>
      <c r="J7" s="14">
        <v>428.73</v>
      </c>
      <c r="K7" s="15">
        <v>414.98</v>
      </c>
      <c r="L7" s="16">
        <f>(K7/J7-1)*100</f>
        <v>-3.2071466890583822</v>
      </c>
      <c r="M7" s="17">
        <f>(K7/H7-1)*100</f>
        <v>-9.2900236075894043</v>
      </c>
    </row>
    <row r="8" spans="1:13" ht="13.5" customHeight="1" x14ac:dyDescent="0.2">
      <c r="A8" s="18" t="s">
        <v>12</v>
      </c>
      <c r="B8" s="19">
        <v>17</v>
      </c>
      <c r="C8" s="20">
        <v>7</v>
      </c>
      <c r="D8" s="20">
        <v>9</v>
      </c>
      <c r="E8" s="21">
        <v>37</v>
      </c>
      <c r="F8" s="22">
        <f>(E8/D8-1)*100</f>
        <v>311.11111111111109</v>
      </c>
      <c r="G8" s="23">
        <f>(E8/B8-1)*100</f>
        <v>117.64705882352939</v>
      </c>
      <c r="H8" s="13">
        <v>465.18</v>
      </c>
      <c r="I8" s="14" t="s">
        <v>13</v>
      </c>
      <c r="J8" s="14">
        <v>379.05</v>
      </c>
      <c r="K8" s="24">
        <v>397.26</v>
      </c>
      <c r="L8" s="14">
        <f>(K8/J8-1)*100</f>
        <v>4.8041155520379908</v>
      </c>
      <c r="M8" s="17">
        <f>(K8/H8-1)*100</f>
        <v>-14.600799690442411</v>
      </c>
    </row>
    <row r="9" spans="1:13" ht="13.5" customHeight="1" x14ac:dyDescent="0.2">
      <c r="A9" s="18" t="s">
        <v>14</v>
      </c>
      <c r="B9" s="19" t="s">
        <v>15</v>
      </c>
      <c r="C9" s="20" t="s">
        <v>15</v>
      </c>
      <c r="D9" s="20" t="s">
        <v>15</v>
      </c>
      <c r="E9" s="21" t="s">
        <v>15</v>
      </c>
      <c r="F9" s="22" t="s">
        <v>15</v>
      </c>
      <c r="G9" s="23" t="s">
        <v>15</v>
      </c>
      <c r="H9" s="13" t="s">
        <v>15</v>
      </c>
      <c r="I9" s="14" t="s">
        <v>15</v>
      </c>
      <c r="J9" s="14" t="s">
        <v>15</v>
      </c>
      <c r="K9" s="24" t="s">
        <v>15</v>
      </c>
      <c r="L9" s="14" t="s">
        <v>15</v>
      </c>
      <c r="M9" s="17" t="s">
        <v>15</v>
      </c>
    </row>
    <row r="10" spans="1:13" ht="13.5" customHeight="1" x14ac:dyDescent="0.2">
      <c r="A10" s="18" t="s">
        <v>16</v>
      </c>
      <c r="B10" s="19">
        <v>56</v>
      </c>
      <c r="C10" s="20">
        <v>66</v>
      </c>
      <c r="D10" s="20">
        <v>73</v>
      </c>
      <c r="E10" s="21">
        <v>29</v>
      </c>
      <c r="F10" s="22">
        <f>(E10/D10-1)*100</f>
        <v>-60.273972602739725</v>
      </c>
      <c r="G10" s="23">
        <f>(E10/B10-1)*100</f>
        <v>-48.214285714285708</v>
      </c>
      <c r="H10" s="13">
        <v>412.15</v>
      </c>
      <c r="I10" s="14">
        <v>363.92</v>
      </c>
      <c r="J10" s="14" t="s">
        <v>13</v>
      </c>
      <c r="K10" s="24">
        <v>347.15</v>
      </c>
      <c r="L10" s="14" t="s">
        <v>15</v>
      </c>
      <c r="M10" s="17">
        <f>(K10/H10-1)*100</f>
        <v>-15.770957175785515</v>
      </c>
    </row>
    <row r="11" spans="1:13" ht="13.5" customHeight="1" x14ac:dyDescent="0.2">
      <c r="A11" s="18" t="s">
        <v>17</v>
      </c>
      <c r="B11" s="25">
        <v>39</v>
      </c>
      <c r="C11" s="20">
        <v>12</v>
      </c>
      <c r="D11" s="26">
        <v>21</v>
      </c>
      <c r="E11" s="21">
        <v>14</v>
      </c>
      <c r="F11" s="27">
        <f>(E11/D11-1)*100</f>
        <v>-33.333333333333336</v>
      </c>
      <c r="G11" s="28">
        <f>(E11/B11-1)*100</f>
        <v>-64.102564102564102</v>
      </c>
      <c r="H11" s="29">
        <v>427.16</v>
      </c>
      <c r="I11" s="14">
        <v>338.06</v>
      </c>
      <c r="J11" s="14">
        <v>398.66</v>
      </c>
      <c r="K11" s="30" t="s">
        <v>13</v>
      </c>
      <c r="L11" s="31" t="s">
        <v>15</v>
      </c>
      <c r="M11" s="17" t="s">
        <v>15</v>
      </c>
    </row>
    <row r="12" spans="1:13" ht="13.5" customHeight="1" x14ac:dyDescent="0.2">
      <c r="A12" s="32" t="s">
        <v>18</v>
      </c>
      <c r="B12" s="33">
        <v>158</v>
      </c>
      <c r="C12" s="33">
        <v>101</v>
      </c>
      <c r="D12" s="33">
        <v>150</v>
      </c>
      <c r="E12" s="33">
        <v>107</v>
      </c>
      <c r="F12" s="34">
        <f>(E12/D12-1)*100</f>
        <v>-28.666666666666664</v>
      </c>
      <c r="G12" s="34">
        <f>(E12/B12-1)*100</f>
        <v>-32.278481012658233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434.52</v>
      </c>
      <c r="I13" s="35">
        <v>361.97</v>
      </c>
      <c r="J13" s="35">
        <v>392.94</v>
      </c>
      <c r="K13" s="35">
        <v>385.74</v>
      </c>
      <c r="L13" s="37">
        <f>(K13/J13-1)*100</f>
        <v>-1.8323408153916643</v>
      </c>
      <c r="M13" s="37">
        <f>(K13/H13-1)*100</f>
        <v>-11.226180613090298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2023-04-20T06:56:59Z</dcterms:created>
  <dcterms:modified xsi:type="dcterms:W3CDTF">2023-04-20T08:19:40Z</dcterms:modified>
</cp:coreProperties>
</file>