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3 04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<sst xmlns="http://schemas.openxmlformats.org/spreadsheetml/2006/main" count="71" uniqueCount="29">
  <si>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 xml:space="preserve">Galvijų skerdenų vidutinis svoris Lietuvos įmonėse 2023 m. sausio–balandžio mėn., kg </t>
  </si>
  <si>
    <t>Kategorija pagal
raumeningumą</t>
  </si>
  <si>
    <t>Pokytis %</t>
  </si>
  <si>
    <t>balandis</t>
  </si>
  <si>
    <t>sausis</t>
  </si>
  <si>
    <t>vasaris</t>
  </si>
  <si>
    <t>kovas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</si>
  <si>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</si>
  <si>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</si>
  <si>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</si>
  <si>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</si>
  <si>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</si>
  <si>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</si>
  <si>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</si>
  <si>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</si>
  <si>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</si>
  <si>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</si>
  <si>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Jaučiai (C ):</t>
  </si>
  <si>
    <t>-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</si>
  <si>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</si>
  <si>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</si>
  <si>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</si>
  <si>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</si>
  <si>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</si>
  <si>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</si>
  <si>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2023 m. balandžio mėn. su 2023 m. kovo mėn.</t>
  </si>
  <si>
    <t>** lyginant 2023 m. balandžio mėn. su 2022 m. balandžio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</si>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</sst>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" fontId="46" fillId="0" borderId="20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6" fillId="0" borderId="21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2" fontId="46" fillId="0" borderId="20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6" fillId="0" borderId="21" xfId="0" applyNumberFormat="1" applyFont="1" applyBorder="1" applyAlignment="1">
      <alignment horizontal="right" vertical="center" indent="1"/>
    </xf>
    <xf numFmtId="2" fontId="46" fillId="0" borderId="22" xfId="0" applyNumberFormat="1" applyFont="1" applyBorder="1" applyAlignment="1">
      <alignment horizontal="right" vertical="center" indent="1"/>
    </xf>
    <xf numFmtId="2" fontId="46" fillId="0" borderId="23" xfId="0" applyNumberFormat="1" applyFont="1" applyBorder="1" applyAlignment="1">
      <alignment horizontal="right" vertical="center" indent="1"/>
    </xf>
    <xf numFmtId="2" fontId="21" fillId="34" borderId="24" xfId="0" applyNumberFormat="1" applyFont="1" applyFill="1" applyBorder="1" applyAlignment="1">
      <alignment horizontal="center"/>
    </xf>
    <xf numFmtId="2" fontId="47" fillId="34" borderId="25" xfId="0" applyNumberFormat="1" applyFont="1" applyFill="1" applyBorder="1" applyAlignment="1">
      <alignment horizontal="right" vertical="center" indent="1"/>
    </xf>
    <xf numFmtId="2" fontId="47" fillId="34" borderId="26" xfId="0" applyNumberFormat="1" applyFont="1" applyFill="1" applyBorder="1" applyAlignment="1" quotePrefix="1">
      <alignment horizontal="right" vertical="center" indent="1"/>
    </xf>
    <xf numFmtId="2" fontId="47" fillId="34" borderId="0" xfId="0" applyNumberFormat="1" applyFont="1" applyFill="1" applyAlignment="1" quotePrefix="1">
      <alignment horizontal="right" vertical="center" indent="1"/>
    </xf>
    <xf numFmtId="0" fontId="21" fillId="0" borderId="24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2" fontId="46" fillId="0" borderId="22" xfId="0" applyNumberFormat="1" applyFont="1" applyBorder="1" applyAlignment="1" quotePrefix="1">
      <alignment horizontal="right" vertical="center" indent="1"/>
    </xf>
    <xf numFmtId="0" fontId="21" fillId="0" borderId="0" xfId="0" applyFont="1" applyAlignment="1">
      <alignment horizontal="center" wrapText="1"/>
    </xf>
    <xf numFmtId="0" fontId="21" fillId="34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2" fontId="46" fillId="0" borderId="23" xfId="0" applyNumberFormat="1" applyFont="1" applyBorder="1" applyAlignment="1" quotePrefix="1">
      <alignment horizontal="right" vertical="center" indent="1"/>
    </xf>
    <xf numFmtId="2" fontId="47" fillId="34" borderId="25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Alignment="1" quotePrefix="1">
      <alignment horizontal="right" vertical="center" wrapText="1" indent="1"/>
    </xf>
    <xf numFmtId="2" fontId="24" fillId="0" borderId="21" xfId="0" applyNumberFormat="1" applyFont="1" applyBorder="1" applyAlignment="1" quotePrefix="1">
      <alignment horizontal="right" vertical="center" wrapText="1" indent="1"/>
    </xf>
    <xf numFmtId="0" fontId="24" fillId="0" borderId="27" xfId="0" applyFont="1" applyBorder="1" applyAlignment="1" quotePrefix="1">
      <alignment horizontal="right" vertical="center" wrapText="1" indent="1"/>
    </xf>
    <xf numFmtId="0" fontId="21" fillId="0" borderId="0" xfId="0" applyFont="1" applyAlignment="1" quotePrefix="1">
      <alignment horizontal="right" vertical="center" wrapText="1" indent="1"/>
    </xf>
    <xf numFmtId="2" fontId="24" fillId="0" borderId="0" xfId="0" applyNumberFormat="1" applyFont="1" applyAlignment="1">
      <alignment horizontal="right" vertical="center" wrapText="1" indent="1"/>
    </xf>
    <xf numFmtId="0" fontId="21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4" fillId="0" borderId="20" xfId="0" applyNumberFormat="1" applyFont="1" applyBorder="1" applyAlignment="1" quotePrefix="1">
      <alignment horizontal="right" vertical="center" indent="1"/>
    </xf>
    <xf numFmtId="2" fontId="24" fillId="0" borderId="0" xfId="0" applyNumberFormat="1" applyFont="1" applyAlignment="1" quotePrefix="1">
      <alignment horizontal="right" vertical="center" indent="1"/>
    </xf>
    <xf numFmtId="2" fontId="24" fillId="0" borderId="21" xfId="0" applyNumberFormat="1" applyFont="1" applyBorder="1" applyAlignment="1" quotePrefix="1">
      <alignment horizontal="right" vertical="center" indent="1"/>
    </xf>
    <xf numFmtId="0" fontId="21" fillId="34" borderId="28" xfId="0" applyFont="1" applyFill="1" applyBorder="1" applyAlignment="1">
      <alignment horizontal="center"/>
    </xf>
    <xf numFmtId="2" fontId="47" fillId="34" borderId="29" xfId="0" applyNumberFormat="1" applyFont="1" applyFill="1" applyBorder="1" applyAlignment="1" quotePrefix="1">
      <alignment horizontal="right" vertical="center" indent="1"/>
    </xf>
    <xf numFmtId="2" fontId="47" fillId="34" borderId="30" xfId="0" applyNumberFormat="1" applyFont="1" applyFill="1" applyBorder="1" applyAlignment="1" quotePrefix="1">
      <alignment horizontal="right" vertical="center" indent="1"/>
    </xf>
    <xf numFmtId="0" fontId="21" fillId="35" borderId="31" xfId="0" applyFont="1" applyFill="1" applyBorder="1" applyAlignment="1">
      <alignment horizontal="center"/>
    </xf>
    <xf numFmtId="2" fontId="47" fillId="35" borderId="26" xfId="0" applyNumberFormat="1" applyFont="1" applyFill="1" applyBorder="1" applyAlignment="1">
      <alignment horizontal="right" vertical="center" indent="1"/>
    </xf>
    <xf numFmtId="2" fontId="47" fillId="35" borderId="26" xfId="0" applyNumberFormat="1" applyFont="1" applyFill="1" applyBorder="1" applyAlignment="1" quotePrefix="1">
      <alignment horizontal="right" vertical="center" indent="1"/>
    </xf>
    <xf numFmtId="2" fontId="47" fillId="35" borderId="0" xfId="0" applyNumberFormat="1" applyFont="1" applyFill="1" applyAlignment="1" quotePrefix="1">
      <alignment horizontal="right" vertical="center" indent="1"/>
    </xf>
    <xf numFmtId="0" fontId="19" fillId="0" borderId="0" xfId="46" applyFont="1" applyAlignment="1">
      <alignment horizontal="left"/>
      <protection/>
    </xf>
    <xf numFmtId="2" fontId="25" fillId="0" borderId="0" xfId="0" applyNumberFormat="1" applyFont="1" applyAlignment="1">
      <alignment horizontal="right" inden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tabSelected="1" zoomScalePageLayoutView="0" workbookViewId="0" topLeftCell="A1">
      <selection activeCell="A1" sqref="A1"/>
    </sheetView>
  </sheetViews>
  <sheetFormatPr defaultColWidth="9.7109375" defaultRowHeight="15"/>
  <cols>
    <col min="1" max="1" width="20.7109375" style="0" customWidth="1"/>
    <col min="2" max="8" width="9.7109375" style="0" customWidth="1"/>
    <col min="9" max="192" width="9.140625" style="0" customWidth="1"/>
    <col min="193" max="193" width="20.710937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2022</v>
      </c>
      <c r="C4" s="4">
        <v>2023</v>
      </c>
      <c r="D4" s="5"/>
      <c r="E4" s="5"/>
      <c r="F4" s="6"/>
      <c r="G4" s="7" t="s">
        <v>2</v>
      </c>
      <c r="H4" s="8"/>
    </row>
    <row r="5" spans="1:8" ht="15">
      <c r="A5" s="9"/>
      <c r="B5" s="10" t="s">
        <v>3</v>
      </c>
      <c r="C5" s="10" t="s">
        <v>4</v>
      </c>
      <c r="D5" s="10" t="s">
        <v>5</v>
      </c>
      <c r="E5" s="10" t="s">
        <v>6</v>
      </c>
      <c r="F5" s="10" t="s">
        <v>3</v>
      </c>
      <c r="G5" s="11" t="s">
        <v>7</v>
      </c>
      <c r="H5" s="12" t="s">
        <v>8</v>
      </c>
    </row>
    <row r="6" spans="1:8" ht="15" customHeight="1">
      <c r="A6" s="13" t="s">
        <v>9</v>
      </c>
      <c r="B6" s="13"/>
      <c r="C6" s="13"/>
      <c r="D6" s="13"/>
      <c r="E6" s="13"/>
      <c r="F6" s="13"/>
      <c r="G6" s="13"/>
      <c r="H6" s="13"/>
    </row>
    <row r="7" spans="1:10" ht="15" customHeight="1">
      <c r="A7" s="14" t="s">
        <v>10</v>
      </c>
      <c r="B7" s="15">
        <v>522.042</v>
      </c>
      <c r="C7" s="16">
        <v>400.77933333333334</v>
      </c>
      <c r="D7" s="16">
        <v>533.49625</v>
      </c>
      <c r="E7" s="16">
        <v>510.81875</v>
      </c>
      <c r="F7" s="17">
        <v>432.8433333333333</v>
      </c>
      <c r="G7" s="16">
        <f>F7/E7*100-100</f>
        <v>-15.264791409216429</v>
      </c>
      <c r="H7" s="16">
        <f>F7/B7*100-100</f>
        <v>-17.086492402271602</v>
      </c>
      <c r="I7" s="18"/>
      <c r="J7" s="18"/>
    </row>
    <row r="8" spans="1:10" ht="15" customHeight="1">
      <c r="A8" s="19" t="s">
        <v>11</v>
      </c>
      <c r="B8" s="20">
        <v>409.4166039325842</v>
      </c>
      <c r="C8" s="21">
        <v>404.8579452554745</v>
      </c>
      <c r="D8" s="21">
        <v>410.4798910891089</v>
      </c>
      <c r="E8" s="21">
        <v>430.93546289752646</v>
      </c>
      <c r="F8" s="22">
        <v>415.3594522292994</v>
      </c>
      <c r="G8" s="16">
        <f aca="true" t="shared" si="0" ref="G8:G45">F8/E8*100-100</f>
        <v>-3.61446481185304</v>
      </c>
      <c r="H8" s="16">
        <f aca="true" t="shared" si="1" ref="H8:H45">F8/B8*100-100</f>
        <v>1.4515406164850475</v>
      </c>
      <c r="I8" s="18"/>
      <c r="J8" s="18"/>
    </row>
    <row r="9" spans="1:10" ht="15.75" customHeight="1">
      <c r="A9" s="19" t="s">
        <v>12</v>
      </c>
      <c r="B9" s="20">
        <v>367.7865865139949</v>
      </c>
      <c r="C9" s="21">
        <v>365.23007183908044</v>
      </c>
      <c r="D9" s="21">
        <v>367.31497003745324</v>
      </c>
      <c r="E9" s="21">
        <v>375.08626541850225</v>
      </c>
      <c r="F9" s="22">
        <v>361.15106213017754</v>
      </c>
      <c r="G9" s="16">
        <f t="shared" si="0"/>
        <v>-3.7151995615665925</v>
      </c>
      <c r="H9" s="16">
        <f t="shared" si="1"/>
        <v>-1.8041779192414538</v>
      </c>
      <c r="I9" s="18"/>
      <c r="J9" s="18"/>
    </row>
    <row r="10" spans="1:10" ht="15.75" customHeight="1">
      <c r="A10" s="19" t="s">
        <v>13</v>
      </c>
      <c r="B10" s="20">
        <v>310.7205949837436</v>
      </c>
      <c r="C10" s="21">
        <v>308.52747467532464</v>
      </c>
      <c r="D10" s="21">
        <v>310.39066839714474</v>
      </c>
      <c r="E10" s="21">
        <v>313.55231829449673</v>
      </c>
      <c r="F10" s="22">
        <v>302.1335747487437</v>
      </c>
      <c r="G10" s="16">
        <f t="shared" si="0"/>
        <v>-3.6417346897203373</v>
      </c>
      <c r="H10" s="16">
        <f t="shared" si="1"/>
        <v>-2.7635825798573705</v>
      </c>
      <c r="I10" s="18"/>
      <c r="J10" s="18"/>
    </row>
    <row r="11" spans="1:10" ht="15">
      <c r="A11" s="19" t="s">
        <v>14</v>
      </c>
      <c r="B11" s="20">
        <v>250.7041814595661</v>
      </c>
      <c r="C11" s="21">
        <v>241.61114247311824</v>
      </c>
      <c r="D11" s="23">
        <v>250.24485824742268</v>
      </c>
      <c r="E11" s="23">
        <v>243.7008510638298</v>
      </c>
      <c r="F11" s="24">
        <v>236.9642031602709</v>
      </c>
      <c r="G11" s="16">
        <f t="shared" si="0"/>
        <v>-2.764310372389474</v>
      </c>
      <c r="H11" s="16">
        <f t="shared" si="1"/>
        <v>-5.480554101372732</v>
      </c>
      <c r="I11" s="18"/>
      <c r="J11" s="18"/>
    </row>
    <row r="12" spans="1:10" ht="15">
      <c r="A12" s="25" t="s">
        <v>15</v>
      </c>
      <c r="B12" s="26">
        <v>324.2763507345225</v>
      </c>
      <c r="C12" s="26">
        <v>322.8232932409012</v>
      </c>
      <c r="D12" s="26">
        <v>321.2637961092405</v>
      </c>
      <c r="E12" s="26">
        <v>329.24417824199674</v>
      </c>
      <c r="F12" s="26">
        <v>317.6457427344782</v>
      </c>
      <c r="G12" s="27">
        <f t="shared" si="0"/>
        <v>-3.5227458142004338</v>
      </c>
      <c r="H12" s="28">
        <f t="shared" si="1"/>
        <v>-2.04473992168262</v>
      </c>
      <c r="I12" s="18"/>
      <c r="J12" s="18"/>
    </row>
    <row r="13" spans="1:10" ht="15">
      <c r="A13" s="29" t="s">
        <v>16</v>
      </c>
      <c r="B13" s="29"/>
      <c r="C13" s="29"/>
      <c r="D13" s="29"/>
      <c r="E13" s="29"/>
      <c r="F13" s="30"/>
      <c r="G13" s="31"/>
      <c r="H13" s="31"/>
      <c r="I13" s="18"/>
      <c r="J13" s="18"/>
    </row>
    <row r="14" spans="1:10" ht="15">
      <c r="A14" s="32" t="s">
        <v>10</v>
      </c>
      <c r="B14" s="15">
        <v>592.036</v>
      </c>
      <c r="C14" s="16">
        <v>447.14</v>
      </c>
      <c r="D14" s="16">
        <v>644.9549999999999</v>
      </c>
      <c r="E14" s="16">
        <v>525.884</v>
      </c>
      <c r="F14" s="17">
        <v>650.13</v>
      </c>
      <c r="G14" s="16">
        <f t="shared" si="0"/>
        <v>23.626122871203535</v>
      </c>
      <c r="H14" s="16">
        <f t="shared" si="1"/>
        <v>9.812578964792678</v>
      </c>
      <c r="I14" s="18"/>
      <c r="J14" s="18"/>
    </row>
    <row r="15" spans="1:10" ht="15">
      <c r="A15" s="19" t="s">
        <v>11</v>
      </c>
      <c r="B15" s="20">
        <v>442.76124324324326</v>
      </c>
      <c r="C15" s="21">
        <v>460.1756153846154</v>
      </c>
      <c r="D15" s="21">
        <v>473.61774468085105</v>
      </c>
      <c r="E15" s="21">
        <v>466.680025862069</v>
      </c>
      <c r="F15" s="22">
        <v>454.66942056074765</v>
      </c>
      <c r="G15" s="16">
        <f t="shared" si="0"/>
        <v>-2.573627461157116</v>
      </c>
      <c r="H15" s="16">
        <f t="shared" si="1"/>
        <v>2.689525675345152</v>
      </c>
      <c r="I15" s="18"/>
      <c r="J15" s="18"/>
    </row>
    <row r="16" spans="1:10" ht="15">
      <c r="A16" s="19" t="s">
        <v>12</v>
      </c>
      <c r="B16" s="20">
        <v>375.3721981981982</v>
      </c>
      <c r="C16" s="21">
        <v>388.11475949367093</v>
      </c>
      <c r="D16" s="21">
        <v>389.8484772727272</v>
      </c>
      <c r="E16" s="21">
        <v>395.547057591623</v>
      </c>
      <c r="F16" s="22">
        <v>376.51020655737705</v>
      </c>
      <c r="G16" s="16">
        <f t="shared" si="0"/>
        <v>-4.812790455364805</v>
      </c>
      <c r="H16" s="16">
        <f t="shared" si="1"/>
        <v>0.30316799289913376</v>
      </c>
      <c r="I16" s="18"/>
      <c r="J16" s="18"/>
    </row>
    <row r="17" spans="1:10" ht="15">
      <c r="A17" s="19" t="s">
        <v>13</v>
      </c>
      <c r="B17" s="20">
        <v>315.0267313664596</v>
      </c>
      <c r="C17" s="21">
        <v>327.9338383233533</v>
      </c>
      <c r="D17" s="21">
        <v>330.2843600867679</v>
      </c>
      <c r="E17" s="21">
        <v>316.1315362095532</v>
      </c>
      <c r="F17" s="22">
        <v>314.5219077540107</v>
      </c>
      <c r="G17" s="16">
        <f t="shared" si="0"/>
        <v>-0.5091641519989025</v>
      </c>
      <c r="H17" s="16">
        <f t="shared" si="1"/>
        <v>-0.16024786539833258</v>
      </c>
      <c r="I17" s="18"/>
      <c r="J17" s="18"/>
    </row>
    <row r="18" spans="1:10" ht="15">
      <c r="A18" s="19" t="s">
        <v>14</v>
      </c>
      <c r="B18" s="20">
        <v>248.13330147058824</v>
      </c>
      <c r="C18" s="21">
        <v>259.3990338983051</v>
      </c>
      <c r="D18" s="23">
        <v>267.08494059405945</v>
      </c>
      <c r="E18" s="23">
        <v>259.71876404494384</v>
      </c>
      <c r="F18" s="24">
        <v>243.79626428571427</v>
      </c>
      <c r="G18" s="16">
        <f t="shared" si="0"/>
        <v>-6.130669771889956</v>
      </c>
      <c r="H18" s="16">
        <f t="shared" si="1"/>
        <v>-1.747865828234282</v>
      </c>
      <c r="I18" s="18"/>
      <c r="J18" s="18"/>
    </row>
    <row r="19" spans="1:10" ht="15">
      <c r="A19" s="33" t="s">
        <v>15</v>
      </c>
      <c r="B19" s="26">
        <v>332.7930679785331</v>
      </c>
      <c r="C19" s="26">
        <v>342.2738011627907</v>
      </c>
      <c r="D19" s="26">
        <v>342.1892489905787</v>
      </c>
      <c r="E19" s="26">
        <v>343.4267885714286</v>
      </c>
      <c r="F19" s="26">
        <v>333.2276979246733</v>
      </c>
      <c r="G19" s="27">
        <f t="shared" si="0"/>
        <v>-2.969800547354211</v>
      </c>
      <c r="H19" s="28">
        <f t="shared" si="1"/>
        <v>0.1306006608792245</v>
      </c>
      <c r="I19" s="18"/>
      <c r="J19" s="18"/>
    </row>
    <row r="20" spans="1:10" ht="15">
      <c r="A20" s="34" t="s">
        <v>17</v>
      </c>
      <c r="B20" s="34"/>
      <c r="C20" s="34"/>
      <c r="D20" s="34"/>
      <c r="E20" s="34"/>
      <c r="F20" s="35"/>
      <c r="G20" s="31"/>
      <c r="H20" s="31"/>
      <c r="I20" s="18"/>
      <c r="J20" s="18"/>
    </row>
    <row r="21" spans="1:10" ht="15">
      <c r="A21" s="19" t="s">
        <v>11</v>
      </c>
      <c r="B21" s="15">
        <v>307.377</v>
      </c>
      <c r="C21" s="16" t="s">
        <v>18</v>
      </c>
      <c r="D21" s="16" t="s">
        <v>18</v>
      </c>
      <c r="E21" s="16" t="s">
        <v>18</v>
      </c>
      <c r="F21" s="17">
        <v>306.054</v>
      </c>
      <c r="G21" s="16" t="s">
        <v>18</v>
      </c>
      <c r="H21" s="16">
        <f t="shared" si="1"/>
        <v>-0.43041606886657746</v>
      </c>
      <c r="I21" s="18"/>
      <c r="J21" s="18"/>
    </row>
    <row r="22" spans="1:10" ht="15">
      <c r="A22" s="19" t="s">
        <v>12</v>
      </c>
      <c r="B22" s="15">
        <v>293.804</v>
      </c>
      <c r="C22" s="16">
        <v>323.80733333333336</v>
      </c>
      <c r="D22" s="16">
        <v>315.9269411764706</v>
      </c>
      <c r="E22" s="16">
        <v>299.6255</v>
      </c>
      <c r="F22" s="17">
        <v>288.1244545454545</v>
      </c>
      <c r="G22" s="16">
        <f t="shared" si="0"/>
        <v>-3.838473512616744</v>
      </c>
      <c r="H22" s="16">
        <f t="shared" si="1"/>
        <v>-1.9331069197646968</v>
      </c>
      <c r="I22" s="18"/>
      <c r="J22" s="18"/>
    </row>
    <row r="23" spans="1:10" ht="15">
      <c r="A23" s="19" t="s">
        <v>13</v>
      </c>
      <c r="B23" s="15">
        <v>284.2588</v>
      </c>
      <c r="C23" s="16">
        <v>298.4281875</v>
      </c>
      <c r="D23" s="16">
        <v>289.43107142857144</v>
      </c>
      <c r="E23" s="16">
        <v>281.7431875</v>
      </c>
      <c r="F23" s="17">
        <v>277.23587499999996</v>
      </c>
      <c r="G23" s="16">
        <f t="shared" si="0"/>
        <v>-1.5997946711666344</v>
      </c>
      <c r="H23" s="16">
        <f t="shared" si="1"/>
        <v>-2.470609529062969</v>
      </c>
      <c r="I23" s="18"/>
      <c r="J23" s="18"/>
    </row>
    <row r="24" spans="1:10" ht="15">
      <c r="A24" s="19" t="s">
        <v>14</v>
      </c>
      <c r="B24" s="15" t="s">
        <v>18</v>
      </c>
      <c r="C24" s="16" t="s">
        <v>18</v>
      </c>
      <c r="D24" s="31">
        <v>281.5295</v>
      </c>
      <c r="E24" s="31">
        <v>211.64733333333334</v>
      </c>
      <c r="F24" s="36" t="s">
        <v>18</v>
      </c>
      <c r="G24" s="16" t="s">
        <v>18</v>
      </c>
      <c r="H24" s="16" t="s">
        <v>18</v>
      </c>
      <c r="I24" s="18"/>
      <c r="J24" s="18"/>
    </row>
    <row r="25" spans="1:10" ht="15">
      <c r="A25" s="33" t="s">
        <v>19</v>
      </c>
      <c r="B25" s="37">
        <v>291.23150000000004</v>
      </c>
      <c r="C25" s="37">
        <v>305.3497727272727</v>
      </c>
      <c r="D25" s="37">
        <v>301.3974571428572</v>
      </c>
      <c r="E25" s="37">
        <v>281.04397777777774</v>
      </c>
      <c r="F25" s="37">
        <v>284.1170769230769</v>
      </c>
      <c r="G25" s="27">
        <f t="shared" si="0"/>
        <v>1.0934584578535578</v>
      </c>
      <c r="H25" s="28">
        <f t="shared" si="1"/>
        <v>-2.442875539535777</v>
      </c>
      <c r="I25" s="18"/>
      <c r="J25" s="18"/>
    </row>
    <row r="26" spans="1:10" ht="15" customHeight="1">
      <c r="A26" s="29" t="s">
        <v>20</v>
      </c>
      <c r="B26" s="29"/>
      <c r="C26" s="29"/>
      <c r="D26" s="29"/>
      <c r="E26" s="29"/>
      <c r="F26" s="30"/>
      <c r="G26" s="31"/>
      <c r="H26" s="31"/>
      <c r="I26" s="18"/>
      <c r="J26" s="18"/>
    </row>
    <row r="27" spans="1:10" ht="15">
      <c r="A27" s="32" t="s">
        <v>11</v>
      </c>
      <c r="B27" s="20">
        <v>436.3691923076923</v>
      </c>
      <c r="C27" s="38">
        <v>433.2695</v>
      </c>
      <c r="D27" s="38">
        <v>446.8288717948718</v>
      </c>
      <c r="E27" s="38">
        <v>455.8</v>
      </c>
      <c r="F27" s="39">
        <v>460.66007692307693</v>
      </c>
      <c r="G27" s="16">
        <f t="shared" si="0"/>
        <v>1.0662740068181193</v>
      </c>
      <c r="H27" s="16">
        <f t="shared" si="1"/>
        <v>5.566590181796485</v>
      </c>
      <c r="I27" s="18"/>
      <c r="J27" s="18"/>
    </row>
    <row r="28" spans="1:10" ht="15.75" customHeight="1">
      <c r="A28" s="19" t="s">
        <v>12</v>
      </c>
      <c r="B28" s="20">
        <v>385.35242975206614</v>
      </c>
      <c r="C28" s="21">
        <v>385.4364317180617</v>
      </c>
      <c r="D28" s="21">
        <v>391.53101937984496</v>
      </c>
      <c r="E28" s="21">
        <v>388.0471791907514</v>
      </c>
      <c r="F28" s="22">
        <v>380.04215920398013</v>
      </c>
      <c r="G28" s="16">
        <f t="shared" si="0"/>
        <v>-2.0628986412078234</v>
      </c>
      <c r="H28" s="16">
        <f t="shared" si="1"/>
        <v>-1.3780296004627814</v>
      </c>
      <c r="I28" s="18"/>
      <c r="J28" s="18"/>
    </row>
    <row r="29" spans="1:10" ht="15.75" customHeight="1">
      <c r="A29" s="19" t="s">
        <v>13</v>
      </c>
      <c r="B29" s="15">
        <v>332.70601301405515</v>
      </c>
      <c r="C29" s="16">
        <v>336.45006225680936</v>
      </c>
      <c r="D29" s="16">
        <v>338.83018151632535</v>
      </c>
      <c r="E29" s="16">
        <v>332.39214390467464</v>
      </c>
      <c r="F29" s="17">
        <v>331.77294683992915</v>
      </c>
      <c r="G29" s="16">
        <f t="shared" si="0"/>
        <v>-0.18628510814716037</v>
      </c>
      <c r="H29" s="16">
        <f t="shared" si="1"/>
        <v>-0.2804476437540586</v>
      </c>
      <c r="I29" s="18"/>
      <c r="J29" s="18"/>
    </row>
    <row r="30" spans="1:10" ht="15">
      <c r="A30" s="19" t="s">
        <v>14</v>
      </c>
      <c r="B30" s="15">
        <v>252.00825583333338</v>
      </c>
      <c r="C30" s="16">
        <v>253.3417770432692</v>
      </c>
      <c r="D30" s="31">
        <v>252.77589246159343</v>
      </c>
      <c r="E30" s="31">
        <v>246.3916298887122</v>
      </c>
      <c r="F30" s="36">
        <v>245.00203522205206</v>
      </c>
      <c r="G30" s="16">
        <f t="shared" si="0"/>
        <v>-0.5639780325686417</v>
      </c>
      <c r="H30" s="16">
        <f t="shared" si="1"/>
        <v>-2.7801551929770483</v>
      </c>
      <c r="I30" s="18"/>
      <c r="J30" s="18"/>
    </row>
    <row r="31" spans="1:10" ht="15" customHeight="1">
      <c r="A31" s="33" t="s">
        <v>15</v>
      </c>
      <c r="B31" s="26">
        <v>294.6683750812568</v>
      </c>
      <c r="C31" s="26">
        <v>290.1588412670324</v>
      </c>
      <c r="D31" s="26">
        <v>293.3361594941872</v>
      </c>
      <c r="E31" s="26">
        <v>289.7197377793296</v>
      </c>
      <c r="F31" s="26">
        <v>284.64310481023824</v>
      </c>
      <c r="G31" s="27">
        <f t="shared" si="0"/>
        <v>-1.7522565110693478</v>
      </c>
      <c r="H31" s="28">
        <f t="shared" si="1"/>
        <v>-3.402221316846095</v>
      </c>
      <c r="I31" s="18"/>
      <c r="J31" s="18"/>
    </row>
    <row r="32" spans="1:10" ht="15" customHeight="1">
      <c r="A32" s="29" t="s">
        <v>21</v>
      </c>
      <c r="B32" s="29"/>
      <c r="C32" s="29"/>
      <c r="D32" s="29"/>
      <c r="E32" s="29"/>
      <c r="F32" s="30"/>
      <c r="G32" s="31"/>
      <c r="H32" s="31"/>
      <c r="I32" s="18"/>
      <c r="J32" s="18"/>
    </row>
    <row r="33" spans="1:10" ht="15" customHeight="1">
      <c r="A33" s="32" t="s">
        <v>10</v>
      </c>
      <c r="B33" s="40" t="s">
        <v>18</v>
      </c>
      <c r="C33" s="41" t="s">
        <v>18</v>
      </c>
      <c r="D33" s="41" t="s">
        <v>18</v>
      </c>
      <c r="E33" s="42">
        <v>396.6</v>
      </c>
      <c r="F33" s="39" t="s">
        <v>18</v>
      </c>
      <c r="G33" s="16" t="s">
        <v>18</v>
      </c>
      <c r="H33" s="16" t="s">
        <v>18</v>
      </c>
      <c r="I33" s="18"/>
      <c r="J33" s="18"/>
    </row>
    <row r="34" spans="1:10" ht="15">
      <c r="A34" s="19" t="s">
        <v>11</v>
      </c>
      <c r="B34" s="20">
        <v>360.7521587301587</v>
      </c>
      <c r="C34" s="21">
        <v>353.8267272727272</v>
      </c>
      <c r="D34" s="21">
        <v>360.0749705882353</v>
      </c>
      <c r="E34" s="21">
        <v>372.60939393939395</v>
      </c>
      <c r="F34" s="22">
        <v>363.2683035714286</v>
      </c>
      <c r="G34" s="16">
        <f t="shared" si="0"/>
        <v>-2.506939041232201</v>
      </c>
      <c r="H34" s="16">
        <f t="shared" si="1"/>
        <v>0.6974718738001826</v>
      </c>
      <c r="I34" s="18"/>
      <c r="J34" s="18"/>
    </row>
    <row r="35" spans="1:10" ht="15.75" customHeight="1">
      <c r="A35" s="19" t="s">
        <v>12</v>
      </c>
      <c r="B35" s="20">
        <v>321.1602119205297</v>
      </c>
      <c r="C35" s="21">
        <v>317.9485307125307</v>
      </c>
      <c r="D35" s="21">
        <v>324.91299679487173</v>
      </c>
      <c r="E35" s="21">
        <v>323.54722792607805</v>
      </c>
      <c r="F35" s="22">
        <v>323.33363129973475</v>
      </c>
      <c r="G35" s="16">
        <f t="shared" si="0"/>
        <v>-0.06601713997442005</v>
      </c>
      <c r="H35" s="16">
        <f t="shared" si="1"/>
        <v>0.6767399255991364</v>
      </c>
      <c r="I35" s="18"/>
      <c r="J35" s="18"/>
    </row>
    <row r="36" spans="1:10" ht="15.75" customHeight="1">
      <c r="A36" s="19" t="s">
        <v>13</v>
      </c>
      <c r="B36" s="20">
        <v>282.7523215053763</v>
      </c>
      <c r="C36" s="21">
        <v>281.61918710493046</v>
      </c>
      <c r="D36" s="21">
        <v>283.4192549295775</v>
      </c>
      <c r="E36" s="21">
        <v>286.040461</v>
      </c>
      <c r="F36" s="22">
        <v>273.8760959409594</v>
      </c>
      <c r="G36" s="16">
        <f t="shared" si="0"/>
        <v>-4.252672861913979</v>
      </c>
      <c r="H36" s="16">
        <f t="shared" si="1"/>
        <v>-3.1392228778741043</v>
      </c>
      <c r="I36" s="18"/>
      <c r="J36" s="18"/>
    </row>
    <row r="37" spans="1:10" ht="15">
      <c r="A37" s="19" t="s">
        <v>14</v>
      </c>
      <c r="B37" s="20">
        <v>220.48541558441556</v>
      </c>
      <c r="C37" s="21">
        <v>213.70099521531102</v>
      </c>
      <c r="D37" s="23">
        <v>219.29464009661837</v>
      </c>
      <c r="E37" s="23">
        <v>203.72208905380336</v>
      </c>
      <c r="F37" s="24">
        <v>210.84029847494554</v>
      </c>
      <c r="G37" s="16">
        <f t="shared" si="0"/>
        <v>3.494078356550844</v>
      </c>
      <c r="H37" s="16">
        <f t="shared" si="1"/>
        <v>-4.3744921104667185</v>
      </c>
      <c r="I37" s="18"/>
      <c r="J37" s="18"/>
    </row>
    <row r="38" spans="1:10" ht="15">
      <c r="A38" s="33" t="s">
        <v>15</v>
      </c>
      <c r="B38" s="26">
        <v>281.8457160021846</v>
      </c>
      <c r="C38" s="26">
        <v>274.81451000606427</v>
      </c>
      <c r="D38" s="26">
        <v>275.93949387755106</v>
      </c>
      <c r="E38" s="26">
        <v>276.3511643573817</v>
      </c>
      <c r="F38" s="26">
        <v>270.7781624633431</v>
      </c>
      <c r="G38" s="27">
        <f t="shared" si="0"/>
        <v>-2.0166377467588745</v>
      </c>
      <c r="H38" s="28">
        <f t="shared" si="1"/>
        <v>-3.926812759770911</v>
      </c>
      <c r="I38" s="18"/>
      <c r="J38" s="18"/>
    </row>
    <row r="39" spans="1:10" ht="15">
      <c r="A39" s="43" t="s">
        <v>22</v>
      </c>
      <c r="B39" s="43"/>
      <c r="C39" s="43"/>
      <c r="D39" s="43"/>
      <c r="E39" s="43"/>
      <c r="F39" s="44"/>
      <c r="G39" s="31"/>
      <c r="H39" s="31"/>
      <c r="I39" s="18"/>
      <c r="J39" s="18"/>
    </row>
    <row r="40" spans="1:10" ht="15">
      <c r="A40" s="45" t="s">
        <v>11</v>
      </c>
      <c r="B40" s="46">
        <v>330.75</v>
      </c>
      <c r="C40" s="47" t="s">
        <v>18</v>
      </c>
      <c r="D40" s="47">
        <v>277.14</v>
      </c>
      <c r="E40" s="47">
        <v>419.0175</v>
      </c>
      <c r="F40" s="48">
        <v>380.53000000000003</v>
      </c>
      <c r="G40" s="16">
        <f t="shared" si="0"/>
        <v>-9.185177230067936</v>
      </c>
      <c r="H40" s="16">
        <f t="shared" si="1"/>
        <v>15.050642479213934</v>
      </c>
      <c r="I40" s="18"/>
      <c r="J40" s="18"/>
    </row>
    <row r="41" spans="1:10" ht="15">
      <c r="A41" s="45" t="s">
        <v>12</v>
      </c>
      <c r="B41" s="15">
        <v>259.5725</v>
      </c>
      <c r="C41" s="16">
        <v>188.4975</v>
      </c>
      <c r="D41" s="16">
        <v>240.59</v>
      </c>
      <c r="E41" s="16">
        <v>260.385</v>
      </c>
      <c r="F41" s="17">
        <v>298.27666666666664</v>
      </c>
      <c r="G41" s="16">
        <f t="shared" si="0"/>
        <v>14.552169543816532</v>
      </c>
      <c r="H41" s="16">
        <f t="shared" si="1"/>
        <v>14.910734637400608</v>
      </c>
      <c r="I41" s="18"/>
      <c r="J41" s="18"/>
    </row>
    <row r="42" spans="1:10" ht="15">
      <c r="A42" s="19" t="s">
        <v>13</v>
      </c>
      <c r="B42" s="15">
        <v>248.5430769230769</v>
      </c>
      <c r="C42" s="16">
        <v>245.40125000000003</v>
      </c>
      <c r="D42" s="16">
        <v>204.68666666666664</v>
      </c>
      <c r="E42" s="16">
        <v>241.6772727272727</v>
      </c>
      <c r="F42" s="17">
        <v>234.15823529411762</v>
      </c>
      <c r="G42" s="16">
        <f t="shared" si="0"/>
        <v>-3.1111892931861007</v>
      </c>
      <c r="H42" s="16">
        <f t="shared" si="1"/>
        <v>-5.7876653846252</v>
      </c>
      <c r="I42" s="18"/>
      <c r="J42" s="18"/>
    </row>
    <row r="43" spans="1:10" ht="15">
      <c r="A43" s="19" t="s">
        <v>14</v>
      </c>
      <c r="B43" s="15">
        <v>140.0963157894737</v>
      </c>
      <c r="C43" s="16">
        <v>114.18803921568627</v>
      </c>
      <c r="D43" s="16">
        <v>154.75470588235294</v>
      </c>
      <c r="E43" s="16">
        <v>119.5190909090909</v>
      </c>
      <c r="F43" s="17">
        <v>129.206</v>
      </c>
      <c r="G43" s="16">
        <f t="shared" si="0"/>
        <v>8.104905264278813</v>
      </c>
      <c r="H43" s="16">
        <f t="shared" si="1"/>
        <v>-7.773449093292967</v>
      </c>
      <c r="I43" s="18"/>
      <c r="J43" s="18"/>
    </row>
    <row r="44" spans="1:10" ht="15">
      <c r="A44" s="49" t="s">
        <v>15</v>
      </c>
      <c r="B44" s="50">
        <v>209.85980000000004</v>
      </c>
      <c r="C44" s="50">
        <v>172.5645263157895</v>
      </c>
      <c r="D44" s="50">
        <v>171.02818181818182</v>
      </c>
      <c r="E44" s="50">
        <v>169.72638554216869</v>
      </c>
      <c r="F44" s="50">
        <v>204.13090909090909</v>
      </c>
      <c r="G44" s="50">
        <f t="shared" si="0"/>
        <v>20.27058046327899</v>
      </c>
      <c r="H44" s="51">
        <f t="shared" si="1"/>
        <v>-2.729865800449133</v>
      </c>
      <c r="I44" s="18"/>
      <c r="J44" s="18"/>
    </row>
    <row r="45" spans="1:10" ht="15">
      <c r="A45" s="52" t="s">
        <v>23</v>
      </c>
      <c r="B45" s="53">
        <v>305.84056305754774</v>
      </c>
      <c r="C45" s="53">
        <v>299.3790301021322</v>
      </c>
      <c r="D45" s="53">
        <v>301.76259557180595</v>
      </c>
      <c r="E45" s="53">
        <v>302.62862301931415</v>
      </c>
      <c r="F45" s="53">
        <v>297.4084128087145</v>
      </c>
      <c r="G45" s="54">
        <f t="shared" si="0"/>
        <v>-1.7249558744700977</v>
      </c>
      <c r="H45" s="55">
        <f t="shared" si="1"/>
        <v>-2.7570411735236746</v>
      </c>
      <c r="I45" s="18"/>
      <c r="J45" s="18"/>
    </row>
    <row r="46" spans="7:8" ht="15">
      <c r="G46" s="21"/>
      <c r="H46" s="21"/>
    </row>
    <row r="48" spans="1:8" ht="15">
      <c r="A48" s="56" t="s">
        <v>24</v>
      </c>
      <c r="B48" s="57"/>
      <c r="C48" s="57"/>
      <c r="D48" s="57"/>
      <c r="E48" s="57"/>
      <c r="F48" s="57"/>
      <c r="G48" s="58"/>
      <c r="H48" s="58"/>
    </row>
    <row r="49" spans="1:6" ht="15">
      <c r="A49" s="59" t="s">
        <v>25</v>
      </c>
      <c r="B49" s="60"/>
      <c r="C49" s="60"/>
      <c r="D49" s="61"/>
      <c r="E49" s="60"/>
      <c r="F49" s="60"/>
    </row>
    <row r="50" spans="1:6" ht="15">
      <c r="A50" s="59" t="s">
        <v>26</v>
      </c>
      <c r="B50" s="62"/>
      <c r="C50" s="62"/>
      <c r="D50" s="62"/>
      <c r="E50" s="62"/>
      <c r="F50" s="62"/>
    </row>
    <row r="51" spans="2:6" ht="15">
      <c r="B51" s="63"/>
      <c r="C51" s="63"/>
      <c r="D51" s="63"/>
      <c r="E51" s="63"/>
      <c r="F51" s="63"/>
    </row>
    <row r="52" spans="2:8" ht="15">
      <c r="B52" s="64"/>
      <c r="C52" s="64"/>
      <c r="D52" s="64"/>
      <c r="E52" s="64"/>
      <c r="F52" s="64"/>
      <c r="G52" s="65"/>
      <c r="H52" s="65"/>
    </row>
    <row r="53" spans="2:8" ht="23.25" customHeight="1">
      <c r="B53" s="66"/>
      <c r="C53" s="66"/>
      <c r="D53" s="63" t="s">
        <v>27</v>
      </c>
      <c r="E53" s="66"/>
      <c r="F53" s="66"/>
      <c r="G53" s="66"/>
      <c r="H53" s="66"/>
    </row>
    <row r="54" ht="15">
      <c r="D54" s="64" t="s">
        <v>28</v>
      </c>
    </row>
  </sheetData>
  <sheetProtection/>
  <mergeCells count="10">
    <mergeCell ref="A20:E20"/>
    <mergeCell ref="A26:E26"/>
    <mergeCell ref="A32:E32"/>
    <mergeCell ref="A39:E39"/>
    <mergeCell ref="A2:H2"/>
    <mergeCell ref="A4:A5"/>
    <mergeCell ref="C4:F4"/>
    <mergeCell ref="G4:H4"/>
    <mergeCell ref="A6:H6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2023-05-21T18:32:34Z</dcterms:created>
  <dcterms:modified xsi:type="dcterms:W3CDTF">2023-05-21T18:36:09Z</dcterms:modified>
  <cp:category/>
  <cp:version/>
  <cp:contentType/>
  <cp:contentStatus/>
</cp:coreProperties>
</file>