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15" activeTab="0"/>
  </bookViews>
  <sheets>
    <sheet name="balandis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<sst xmlns="http://schemas.openxmlformats.org/spreadsheetml/2006/main" count="22" uniqueCount="21">
  <si>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mėnesio*</t>
  </si>
  <si>
    <t>metų**</t>
  </si>
  <si>
    <t>Ūkinių gyvūnų pašarų premiksai / 10.91.10.10.00</t>
  </si>
  <si>
    <t>Mišiniai (išskyrus premiksus) ūkiniams gyvūnams – kiaulėms – šerti / 10.91.10.33.00</t>
  </si>
  <si>
    <t>Mišiniai (išskyrus premiksus) ūkiniams gyvūnams – galvijams – šerti / 10.91.10.35.00</t>
  </si>
  <si>
    <t>Mišiniai (išskyrus premiksus) naminiams paukščiams lesinti / 10.91.10.37.00</t>
  </si>
  <si>
    <t>Šunų ėdalas, skirtas mažmeninei prekybai / 10.92.10.30.10</t>
  </si>
  <si>
    <t>Kačių ėdalas, skirtas mažmeninei prekybai / 10.92.10.30.20</t>
  </si>
  <si>
    <t>Mišiniai gyvūnų augintinių ėdalui (išskyrus kačių arba šunų ėdalą, skirtą mažmeninei prekybai) / 10.92.10.60.00</t>
  </si>
  <si>
    <t>pašarai / PGPK kodas</t>
  </si>
  <si>
    <t xml:space="preserve">      Šaltinis:  ŽŪIKVC (ŽŪMPRIS)</t>
  </si>
  <si>
    <t>Iš viso</t>
  </si>
  <si>
    <t>Pokytis, %</t>
  </si>
  <si>
    <t>Kiti, niekur kitur nepriskirti mišiniai (išskyrus premiksus) ūkiniams gyvūnams šerti / 10.91.10.39.00</t>
  </si>
  <si>
    <t xml:space="preserve"> </t>
  </si>
  <si>
    <t>vasaris</t>
  </si>
  <si>
    <t>kovas</t>
  </si>
  <si>
    <t>Kombinuotųjų pašarų ir premiksų gamyba Lietuvoje 2023 m. t (balandžio mėn.)</t>
  </si>
  <si>
    <t>**lyginant 2023 m. balandžio mėn. su 2022 m. balandžio mėn.</t>
  </si>
  <si>
    <t>balandis</t>
  </si>
  <si>
    <t xml:space="preserve">* lyginant 2023 m. balandžio mėn. su 2023 m. kovo mėn.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</si>
</sst>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€-2]\ ###,000_);[Red]\([$€-2]\ ###,000\)"/>
    <numFmt numFmtId="180" formatCode="#,##0.0"/>
    <numFmt numFmtId="181" formatCode="#,##0.00\ _€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rgb="FF000000"/>
      <name val="Arial"/>
      <family val="2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/>
      </right>
      <top/>
      <bottom/>
    </border>
    <border>
      <left style="thin">
        <color theme="0"/>
      </left>
      <right style="thin">
        <color theme="0" tint="-0.24993999302387238"/>
      </right>
      <top>
        <color indexed="63"/>
      </top>
      <bottom>
        <color indexed="63"/>
      </bottom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>
        <color indexed="63"/>
      </left>
      <right style="thin">
        <color theme="0"/>
      </right>
      <top/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50" fillId="34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4" fontId="49" fillId="33" borderId="11" xfId="0" applyNumberFormat="1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top" wrapText="1"/>
    </xf>
    <xf numFmtId="0" fontId="52" fillId="34" borderId="0" xfId="0" applyFont="1" applyFill="1" applyBorder="1" applyAlignment="1">
      <alignment/>
    </xf>
    <xf numFmtId="4" fontId="52" fillId="34" borderId="0" xfId="0" applyNumberFormat="1" applyFont="1" applyFill="1" applyBorder="1" applyAlignment="1">
      <alignment/>
    </xf>
    <xf numFmtId="174" fontId="3" fillId="34" borderId="13" xfId="0" applyNumberFormat="1" applyFont="1" applyFill="1" applyBorder="1" applyAlignment="1">
      <alignment horizontal="center" vertical="center"/>
    </xf>
    <xf numFmtId="174" fontId="3" fillId="34" borderId="14" xfId="0" applyNumberFormat="1" applyFont="1" applyFill="1" applyBorder="1" applyAlignment="1">
      <alignment horizontal="center" vertical="center"/>
    </xf>
    <xf numFmtId="174" fontId="5" fillId="33" borderId="15" xfId="0" applyNumberFormat="1" applyFont="1" applyFill="1" applyBorder="1" applyAlignment="1">
      <alignment horizontal="center" vertical="center"/>
    </xf>
    <xf numFmtId="174" fontId="5" fillId="33" borderId="16" xfId="0" applyNumberFormat="1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/>
    </xf>
    <xf numFmtId="0" fontId="49" fillId="34" borderId="0" xfId="0" applyFont="1" applyFill="1" applyBorder="1" applyAlignment="1">
      <alignment/>
    </xf>
    <xf numFmtId="2" fontId="49" fillId="34" borderId="0" xfId="0" applyNumberFormat="1" applyFont="1" applyFill="1" applyBorder="1" applyAlignment="1">
      <alignment/>
    </xf>
    <xf numFmtId="0" fontId="53" fillId="0" borderId="0" xfId="0" applyFont="1" applyBorder="1" applyAlignment="1">
      <alignment horizontal="center"/>
    </xf>
    <xf numFmtId="0" fontId="0" fillId="34" borderId="0" xfId="0" applyFill="1" applyAlignment="1">
      <alignment/>
    </xf>
    <xf numFmtId="4" fontId="3" fillId="34" borderId="17" xfId="0" applyNumberFormat="1" applyFont="1" applyFill="1" applyBorder="1" applyAlignment="1">
      <alignment horizontal="right" vertical="center"/>
    </xf>
    <xf numFmtId="4" fontId="3" fillId="34" borderId="18" xfId="0" applyNumberFormat="1" applyFont="1" applyFill="1" applyBorder="1" applyAlignment="1">
      <alignment horizontal="right" vertical="center"/>
    </xf>
    <xf numFmtId="4" fontId="54" fillId="0" borderId="19" xfId="0" applyNumberFormat="1" applyFont="1" applyBorder="1" applyAlignment="1">
      <alignment horizontal="right" vertical="center" wrapText="1"/>
    </xf>
    <xf numFmtId="4" fontId="54" fillId="0" borderId="0" xfId="0" applyNumberFormat="1" applyFont="1" applyBorder="1" applyAlignment="1">
      <alignment horizontal="right" vertical="center" wrapText="1"/>
    </xf>
    <xf numFmtId="4" fontId="5" fillId="33" borderId="11" xfId="0" applyNumberFormat="1" applyFont="1" applyFill="1" applyBorder="1" applyAlignment="1">
      <alignment horizontal="right" vertical="center"/>
    </xf>
    <xf numFmtId="4" fontId="49" fillId="34" borderId="0" xfId="0" applyNumberFormat="1" applyFont="1" applyFill="1" applyBorder="1" applyAlignment="1">
      <alignment/>
    </xf>
    <xf numFmtId="4" fontId="51" fillId="34" borderId="0" xfId="0" applyNumberFormat="1" applyFont="1" applyFill="1" applyBorder="1" applyAlignment="1">
      <alignment horizontal="center"/>
    </xf>
    <xf numFmtId="4" fontId="55" fillId="34" borderId="0" xfId="0" applyNumberFormat="1" applyFont="1" applyFill="1" applyBorder="1" applyAlignment="1">
      <alignment horizontal="center"/>
    </xf>
    <xf numFmtId="4" fontId="2" fillId="34" borderId="0" xfId="0" applyNumberFormat="1" applyFont="1" applyFill="1" applyBorder="1" applyAlignment="1">
      <alignment vertical="center"/>
    </xf>
    <xf numFmtId="1" fontId="49" fillId="33" borderId="20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5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9" fillId="33" borderId="20" xfId="0" applyFont="1" applyFill="1" applyBorder="1" applyAlignment="1">
      <alignment horizontal="center" vertical="center"/>
    </xf>
    <xf numFmtId="0" fontId="52" fillId="0" borderId="21" xfId="0" applyFont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22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</xdr:row>
      <xdr:rowOff>0</xdr:rowOff>
    </xdr:from>
    <xdr:to>
      <xdr:col>0</xdr:col>
      <xdr:colOff>466725</xdr:colOff>
      <xdr:row>16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86350"/>
          <a:ext cx="466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4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1" max="1" width="23.57421875" style="0" customWidth="1"/>
    <col min="8" max="49" width="9.140625" style="19" customWidth="1"/>
  </cols>
  <sheetData>
    <row r="1" spans="1:7" ht="15">
      <c r="A1" s="31" t="s">
        <v>17</v>
      </c>
      <c r="B1" s="32"/>
      <c r="C1" s="32"/>
      <c r="D1" s="32"/>
      <c r="E1" s="32"/>
      <c r="F1" s="32"/>
      <c r="G1" s="18"/>
    </row>
    <row r="2" spans="1:7" ht="15">
      <c r="A2" s="6" t="s">
        <v>14</v>
      </c>
      <c r="B2" s="29">
        <v>2022</v>
      </c>
      <c r="C2" s="35">
        <v>2023</v>
      </c>
      <c r="D2" s="36"/>
      <c r="E2" s="37"/>
      <c r="F2" s="33" t="s">
        <v>12</v>
      </c>
      <c r="G2" s="34"/>
    </row>
    <row r="3" spans="1:7" ht="15">
      <c r="A3" s="6" t="s">
        <v>9</v>
      </c>
      <c r="B3" s="5" t="s">
        <v>19</v>
      </c>
      <c r="C3" s="5" t="s">
        <v>15</v>
      </c>
      <c r="D3" s="5" t="s">
        <v>16</v>
      </c>
      <c r="E3" s="5" t="s">
        <v>19</v>
      </c>
      <c r="F3" s="1" t="s">
        <v>0</v>
      </c>
      <c r="G3" s="2" t="s">
        <v>1</v>
      </c>
    </row>
    <row r="4" spans="1:7" ht="32.25" customHeight="1">
      <c r="A4" s="7" t="s">
        <v>2</v>
      </c>
      <c r="B4" s="20">
        <v>636.17</v>
      </c>
      <c r="C4" s="21">
        <v>615.12</v>
      </c>
      <c r="D4" s="21">
        <v>1069.84</v>
      </c>
      <c r="E4" s="21">
        <v>504.43</v>
      </c>
      <c r="F4" s="11">
        <f aca="true" t="shared" si="0" ref="F4:F12">100*(E4/D4)-100</f>
        <v>-52.84995887235474</v>
      </c>
      <c r="G4" s="12">
        <f>100*(E4/C4)-100</f>
        <v>-17.99486279100013</v>
      </c>
    </row>
    <row r="5" spans="1:7" ht="36.75" customHeight="1">
      <c r="A5" s="8" t="s">
        <v>3</v>
      </c>
      <c r="B5" s="20">
        <v>17715.110000000004</v>
      </c>
      <c r="C5" s="21">
        <v>15764.17</v>
      </c>
      <c r="D5" s="21">
        <v>17964.93</v>
      </c>
      <c r="E5" s="21">
        <v>16241.2</v>
      </c>
      <c r="F5" s="11">
        <f t="shared" si="0"/>
        <v>-9.594971981521766</v>
      </c>
      <c r="G5" s="12">
        <f aca="true" t="shared" si="1" ref="G5:G11">100*(E5/C5)-100</f>
        <v>3.026039429922406</v>
      </c>
    </row>
    <row r="6" spans="1:7" ht="49.5" customHeight="1">
      <c r="A6" s="7" t="s">
        <v>4</v>
      </c>
      <c r="B6" s="20">
        <v>27019.04</v>
      </c>
      <c r="C6" s="21">
        <v>27383.33</v>
      </c>
      <c r="D6" s="21">
        <v>30582.010000000002</v>
      </c>
      <c r="E6" s="21">
        <v>24898.31</v>
      </c>
      <c r="F6" s="11">
        <f t="shared" si="0"/>
        <v>-18.585109350235655</v>
      </c>
      <c r="G6" s="12">
        <f t="shared" si="1"/>
        <v>-9.074937197192597</v>
      </c>
    </row>
    <row r="7" spans="1:7" ht="36" customHeight="1">
      <c r="A7" s="8" t="s">
        <v>5</v>
      </c>
      <c r="B7" s="20">
        <v>24614.28</v>
      </c>
      <c r="C7" s="21">
        <v>23439.77</v>
      </c>
      <c r="D7" s="21">
        <v>28014.870000000003</v>
      </c>
      <c r="E7" s="21">
        <v>25350.42</v>
      </c>
      <c r="F7" s="11">
        <f t="shared" si="0"/>
        <v>-9.510841920737107</v>
      </c>
      <c r="G7" s="12">
        <f t="shared" si="1"/>
        <v>8.151317184426304</v>
      </c>
    </row>
    <row r="8" spans="1:7" ht="45.75" customHeight="1">
      <c r="A8" s="8" t="s">
        <v>13</v>
      </c>
      <c r="B8" s="20">
        <v>6516.7</v>
      </c>
      <c r="C8" s="21">
        <v>2201.33</v>
      </c>
      <c r="D8" s="21">
        <v>2467.75</v>
      </c>
      <c r="E8" s="21">
        <v>2455.21</v>
      </c>
      <c r="F8" s="11">
        <f t="shared" si="0"/>
        <v>-0.50815520210719</v>
      </c>
      <c r="G8" s="12">
        <f t="shared" si="1"/>
        <v>11.533027760490256</v>
      </c>
    </row>
    <row r="9" spans="1:7" ht="24" customHeight="1">
      <c r="A9" s="8" t="s">
        <v>6</v>
      </c>
      <c r="B9" s="22">
        <v>2003.05</v>
      </c>
      <c r="C9" s="23">
        <v>2021.52</v>
      </c>
      <c r="D9" s="23">
        <v>2646.09</v>
      </c>
      <c r="E9" s="23">
        <v>1915.76</v>
      </c>
      <c r="F9" s="11">
        <f t="shared" si="0"/>
        <v>-27.600346171143087</v>
      </c>
      <c r="G9" s="12">
        <f t="shared" si="1"/>
        <v>-5.231706834461193</v>
      </c>
    </row>
    <row r="10" spans="1:7" ht="23.25" customHeight="1">
      <c r="A10" s="8" t="s">
        <v>7</v>
      </c>
      <c r="B10" s="20">
        <v>9315.94</v>
      </c>
      <c r="C10" s="21">
        <v>9750.1</v>
      </c>
      <c r="D10" s="21">
        <v>10207.18</v>
      </c>
      <c r="E10" s="21">
        <v>9708.89</v>
      </c>
      <c r="F10" s="11">
        <f t="shared" si="0"/>
        <v>-4.881759702483947</v>
      </c>
      <c r="G10" s="12">
        <f t="shared" si="1"/>
        <v>-0.4226623316684055</v>
      </c>
    </row>
    <row r="11" spans="1:7" ht="48" customHeight="1">
      <c r="A11" s="7" t="s">
        <v>8</v>
      </c>
      <c r="B11" s="20">
        <v>14</v>
      </c>
      <c r="C11" s="21">
        <v>9</v>
      </c>
      <c r="D11" s="21">
        <v>7</v>
      </c>
      <c r="E11" s="21">
        <v>2</v>
      </c>
      <c r="F11" s="11">
        <f t="shared" si="0"/>
        <v>-71.42857142857143</v>
      </c>
      <c r="G11" s="12">
        <f t="shared" si="1"/>
        <v>-77.77777777777777</v>
      </c>
    </row>
    <row r="12" spans="1:7" ht="15">
      <c r="A12" s="4" t="s">
        <v>11</v>
      </c>
      <c r="B12" s="24">
        <f>SUM(B4:B11)</f>
        <v>87834.29000000001</v>
      </c>
      <c r="C12" s="24">
        <f>SUM(C4:C11)</f>
        <v>81184.34000000001</v>
      </c>
      <c r="D12" s="24">
        <f>SUM(D4:D11)</f>
        <v>92959.66999999998</v>
      </c>
      <c r="E12" s="24">
        <f>SUM(E4:E11)</f>
        <v>81076.22</v>
      </c>
      <c r="F12" s="13">
        <f t="shared" si="0"/>
        <v>-12.783446843130989</v>
      </c>
      <c r="G12" s="14">
        <f>100*(E12/C12)-100</f>
        <v>-0.1331783937641262</v>
      </c>
    </row>
    <row r="13" spans="1:7" ht="15">
      <c r="A13" s="15" t="s">
        <v>20</v>
      </c>
      <c r="B13" s="25"/>
      <c r="C13" s="26"/>
      <c r="D13" s="27"/>
      <c r="E13" s="28" t="s">
        <v>10</v>
      </c>
      <c r="F13" s="9"/>
      <c r="G13" s="9"/>
    </row>
    <row r="14" spans="1:7" ht="15">
      <c r="A14" s="15" t="s">
        <v>18</v>
      </c>
      <c r="B14" s="16"/>
      <c r="C14" s="17"/>
      <c r="D14" s="3"/>
      <c r="E14" s="10"/>
      <c r="F14" s="9"/>
      <c r="G14" s="9"/>
    </row>
    <row r="15" s="19" customFormat="1" ht="15"/>
    <row r="16" s="30" customFormat="1" ht="15"/>
    <row r="17" s="30" customFormat="1" ht="15"/>
    <row r="18" s="30" customFormat="1" ht="15"/>
    <row r="19" s="30" customFormat="1" ht="15"/>
    <row r="20" s="30" customFormat="1" ht="15"/>
    <row r="21" s="30" customFormat="1" ht="15"/>
    <row r="22" s="30" customFormat="1" ht="15"/>
    <row r="23" s="30" customFormat="1" ht="15"/>
    <row r="24" s="30" customFormat="1" ht="15"/>
    <row r="25" s="30" customFormat="1" ht="15"/>
    <row r="26" s="30" customFormat="1" ht="15"/>
    <row r="27" s="30" customFormat="1" ht="15"/>
    <row r="28" s="30" customFormat="1" ht="15"/>
    <row r="29" s="30" customFormat="1" ht="15"/>
    <row r="30" s="30" customFormat="1" ht="15"/>
    <row r="31" s="30" customFormat="1" ht="15"/>
    <row r="32" s="30" customFormat="1" ht="15"/>
    <row r="33" s="30" customFormat="1" ht="15"/>
    <row r="34" s="30" customFormat="1" ht="15"/>
    <row r="35" s="30" customFormat="1" ht="15"/>
    <row r="36" s="30" customFormat="1" ht="15"/>
    <row r="37" s="30" customFormat="1" ht="15"/>
    <row r="38" s="30" customFormat="1" ht="15"/>
    <row r="39" s="30" customFormat="1" ht="15"/>
    <row r="40" s="30" customFormat="1" ht="15"/>
    <row r="41" s="30" customFormat="1" ht="15"/>
    <row r="42" s="30" customFormat="1" ht="15"/>
    <row r="43" s="30" customFormat="1" ht="15"/>
    <row r="44" s="30" customFormat="1" ht="15"/>
    <row r="45" s="30" customFormat="1" ht="15"/>
    <row r="46" s="30" customFormat="1" ht="15"/>
    <row r="47" s="30" customFormat="1" ht="15"/>
    <row r="48" s="30" customFormat="1" ht="15"/>
    <row r="49" s="30" customFormat="1" ht="15"/>
    <row r="50" s="30" customFormat="1" ht="15"/>
    <row r="51" s="30" customFormat="1" ht="15"/>
    <row r="52" s="30" customFormat="1" ht="15"/>
    <row r="53" s="30" customFormat="1" ht="15"/>
    <row r="54" s="30" customFormat="1" ht="15"/>
    <row r="55" s="30" customFormat="1" ht="15"/>
    <row r="56" s="30" customFormat="1" ht="15"/>
    <row r="57" s="30" customFormat="1" ht="15"/>
    <row r="58" s="30" customFormat="1" ht="15"/>
    <row r="59" s="30" customFormat="1" ht="15"/>
    <row r="60" s="30" customFormat="1" ht="15"/>
    <row r="61" s="30" customFormat="1" ht="15"/>
    <row r="62" s="30" customFormat="1" ht="15"/>
    <row r="63" s="30" customFormat="1" ht="15"/>
    <row r="64" s="30" customFormat="1" ht="15"/>
    <row r="65" s="30" customFormat="1" ht="15"/>
    <row r="66" s="30" customFormat="1" ht="15"/>
    <row r="67" s="30" customFormat="1" ht="15"/>
    <row r="68" s="30" customFormat="1" ht="15"/>
    <row r="69" s="30" customFormat="1" ht="15"/>
  </sheetData>
  <sheetProtection/>
  <mergeCells count="3">
    <mergeCell ref="A1:F1"/>
    <mergeCell ref="F2:G2"/>
    <mergeCell ref="C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2023-05-24T08:49:28Z</dcterms:modified>
  <cp:category/>
  <cp:version/>
  <cp:contentType/>
  <cp:contentStatus/>
</cp:coreProperties>
</file>