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geguze\"/>
    </mc:Choice>
  </mc:AlternateContent>
  <xr:revisionPtr revIDLastSave="0" documentId="8_{39F86C94-DEF1-426B-A1DA-5B23BC22EDAF}" xr6:coauthVersionLast="47" xr6:coauthVersionMax="47" xr10:uidLastSave="{00000000-0000-0000-0000-000000000000}"/>
  <bookViews>
    <workbookView xWindow="-120" yWindow="-120" windowWidth="29040" windowHeight="17640" xr2:uid="{F43D651A-08AF-4C56-9D41-27CE852D542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<sst xmlns="http://schemas.openxmlformats.org/spreadsheetml/2006/main" count="36" uniqueCount="31">
  <si>
    <t>Grūdų ir aliejinių augalų sėklų atsargos Lietuvoje 2022 m. balandžio–2023 m. balandžio  mėn., tonomis</t>
  </si>
  <si>
    <t xml:space="preserve">                       Data
Grūdai</t>
  </si>
  <si>
    <t>Pokytis, %</t>
  </si>
  <si>
    <t>balandis</t>
  </si>
  <si>
    <t>vasaris</t>
  </si>
  <si>
    <t>kovas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</si>
  <si>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</si>
  <si>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</si>
  <si>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</si>
  <si>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</si>
  <si>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</si>
  <si>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</si>
  <si>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</si>
  <si>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</si>
  <si>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</si>
  <si>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</si>
  <si>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</si>
  <si>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</si>
  <si>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</si>
  <si>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</si>
  <si>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</si>
  <si>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</si>
  <si>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</si>
  <si>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</si>
  <si>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</si>
  <si>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</si>
  <si>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</si>
  <si>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atsargos atitinkamo mėnesio pabaigoje</t>
  </si>
  <si>
    <t>** lyginant 2023 m. balandžio mėn. su 2023 m. kovo mėn.</t>
  </si>
  <si>
    <t>*** lyginant 2023 m. balandžio mėn. su 2022 m. balandžio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</si>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</sst>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 diagonalDown="1">
      <left/>
      <right style="thin">
        <color indexed="9"/>
      </right>
      <top style="medium">
        <color indexed="9"/>
      </top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/>
      <right/>
      <top style="medium">
        <color indexed="9"/>
      </top>
      <bottom style="thin">
        <color indexed="9"/>
      </bottom>
      <diagonal/>
    </border>
    <border>
      <left/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9"/>
      </top>
      <bottom style="thin">
        <color indexed="9"/>
      </bottom>
      <diagonal/>
    </border>
    <border>
      <left/>
      <right style="medium">
        <color indexed="9"/>
      </right>
      <top style="medium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right" vertical="center" wrapText="1" indent="1"/>
    </xf>
    <xf numFmtId="4" fontId="5" fillId="0" borderId="7" xfId="0" applyNumberFormat="1" applyFont="1" applyBorder="1" applyAlignment="1">
      <alignment horizontal="right" vertical="center" wrapText="1" indent="1"/>
    </xf>
    <xf numFmtId="4" fontId="5" fillId="0" borderId="5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0" fontId="4" fillId="0" borderId="12" xfId="0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4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0" fontId="3" fillId="0" borderId="5" xfId="0" applyFont="1" applyBorder="1" applyAlignment="1">
      <alignment horizontal="left" vertical="center" wrapText="1"/>
    </xf>
    <xf numFmtId="4" fontId="6" fillId="0" borderId="6" xfId="0" applyNumberFormat="1" applyFont="1" applyBorder="1" applyAlignment="1">
      <alignment horizontal="right" vertical="center" wrapText="1" indent="1"/>
    </xf>
    <xf numFmtId="4" fontId="6" fillId="0" borderId="5" xfId="0" applyNumberFormat="1" applyFont="1" applyBorder="1" applyAlignment="1">
      <alignment horizontal="right" vertical="center" wrapText="1" indent="1"/>
    </xf>
    <xf numFmtId="4" fontId="6" fillId="0" borderId="7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0" fontId="3" fillId="0" borderId="18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4" xfId="0" applyNumberFormat="1" applyFont="1" applyFill="1" applyBorder="1" applyAlignment="1">
      <alignment horizontal="right" vertical="center" wrapText="1" indent="1"/>
    </xf>
    <xf numFmtId="4" fontId="5" fillId="2" borderId="25" xfId="0" applyNumberFormat="1" applyFont="1" applyFill="1" applyBorder="1" applyAlignment="1">
      <alignment horizontal="right" vertical="center" wrapText="1" indent="1"/>
    </xf>
    <xf numFmtId="4" fontId="5" fillId="2" borderId="11" xfId="0" applyNumberFormat="1" applyFont="1" applyFill="1" applyBorder="1" applyAlignment="1">
      <alignment horizontal="right" vertical="center" wrapText="1" indent="1"/>
    </xf>
    <xf numFmtId="4" fontId="5" fillId="2" borderId="26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  <xf numFmtId="0" fontId="3" fillId="2" borderId="27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3A51-62EA-41DF-AA04-3B3C80DFF3EF}">
  <dimension ref="A1:G33"/>
  <sheetViews>
    <sheetView showGridLines="0" tabSelected="1" workbookViewId="0">
      <selection activeCell="J6" sqref="J6"/>
    </sheetView>
  </sheetViews>
  <sheetFormatPr defaultRowHeight="15" x14ac:dyDescent="0.25"/>
  <cols>
    <col min="1" max="1" width="19.7109375" customWidth="1"/>
    <col min="2" max="5" width="11.28515625" bestFit="1" customWidth="1"/>
    <col min="6" max="6" width="8.28515625" bestFit="1" customWidth="1"/>
    <col min="7" max="7" width="12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x14ac:dyDescent="0.25">
      <c r="A5" s="45" t="s">
        <v>1</v>
      </c>
      <c r="B5" s="46">
        <v>2022</v>
      </c>
      <c r="C5" s="47">
        <v>2023</v>
      </c>
      <c r="D5" s="47"/>
      <c r="E5" s="48"/>
      <c r="F5" s="49" t="s">
        <v>2</v>
      </c>
      <c r="G5" s="50"/>
    </row>
    <row r="6" spans="1:7" x14ac:dyDescent="0.25">
      <c r="A6" s="4"/>
      <c r="B6" s="5" t="s">
        <v>3</v>
      </c>
      <c r="C6" s="5" t="s">
        <v>4</v>
      </c>
      <c r="D6" s="5" t="s">
        <v>5</v>
      </c>
      <c r="E6" s="5" t="s">
        <v>3</v>
      </c>
      <c r="F6" s="6" t="s">
        <v>6</v>
      </c>
      <c r="G6" s="7" t="s">
        <v>7</v>
      </c>
    </row>
    <row r="7" spans="1:7" x14ac:dyDescent="0.25">
      <c r="A7" s="8" t="s">
        <v>8</v>
      </c>
      <c r="B7" s="9">
        <v>1265914.4609999999</v>
      </c>
      <c r="C7" s="10">
        <v>1504813.1229999999</v>
      </c>
      <c r="D7" s="11">
        <v>1604122.6089999999</v>
      </c>
      <c r="E7" s="11">
        <v>1397597.69</v>
      </c>
      <c r="F7" s="10">
        <f>((E7*100)/D7)-100</f>
        <v>-12.874634260578517</v>
      </c>
      <c r="G7" s="12">
        <f>((E7*100)/B7)-100</f>
        <v>10.40222171851785</v>
      </c>
    </row>
    <row r="8" spans="1:7" x14ac:dyDescent="0.25">
      <c r="A8" s="13" t="s">
        <v>9</v>
      </c>
      <c r="B8" s="14">
        <v>113715.236</v>
      </c>
      <c r="C8" s="15">
        <v>67558.433000000005</v>
      </c>
      <c r="D8" s="16">
        <v>76272.881999999998</v>
      </c>
      <c r="E8" s="16">
        <v>72131.646999999997</v>
      </c>
      <c r="F8" s="15">
        <f>((E8*100)/D8)-100</f>
        <v>-5.4294985208504443</v>
      </c>
      <c r="G8" s="17">
        <f>((E8*100)/B8)-100</f>
        <v>-36.568177196589566</v>
      </c>
    </row>
    <row r="9" spans="1:7" x14ac:dyDescent="0.25">
      <c r="A9" s="13" t="s">
        <v>10</v>
      </c>
      <c r="B9" s="14">
        <v>231527.71</v>
      </c>
      <c r="C9" s="15">
        <v>102605.73699999999</v>
      </c>
      <c r="D9" s="16">
        <v>139285.94500000001</v>
      </c>
      <c r="E9" s="16">
        <v>115207.944</v>
      </c>
      <c r="F9" s="15">
        <f>((E9*100)/D9)-100</f>
        <v>-17.286741314782333</v>
      </c>
      <c r="G9" s="17">
        <f>((E9*100)/B9)-100</f>
        <v>-50.240105601182677</v>
      </c>
    </row>
    <row r="10" spans="1:7" x14ac:dyDescent="0.25">
      <c r="A10" s="13" t="s">
        <v>11</v>
      </c>
      <c r="B10" s="14">
        <v>550938.00600000005</v>
      </c>
      <c r="C10" s="15">
        <v>770017.28599999996</v>
      </c>
      <c r="D10" s="16">
        <v>825123.44</v>
      </c>
      <c r="E10" s="16">
        <v>703335.03700000001</v>
      </c>
      <c r="F10" s="15">
        <f t="shared" ref="F10:F29" si="0">((E10*100)/D10)-100</f>
        <v>-14.760022209525388</v>
      </c>
      <c r="G10" s="17">
        <f t="shared" ref="G10:G27" si="1">((E10*100)/B10)-100</f>
        <v>27.66137557044847</v>
      </c>
    </row>
    <row r="11" spans="1:7" x14ac:dyDescent="0.25">
      <c r="A11" s="13" t="s">
        <v>12</v>
      </c>
      <c r="B11" s="14">
        <v>141700.16200000001</v>
      </c>
      <c r="C11" s="15">
        <v>217322.272</v>
      </c>
      <c r="D11" s="16">
        <v>234524.79</v>
      </c>
      <c r="E11" s="16">
        <v>201742.68299999999</v>
      </c>
      <c r="F11" s="15">
        <f>((E11*100)/D11)-100</f>
        <v>-13.978098861105465</v>
      </c>
      <c r="G11" s="17">
        <f>((E11*100)/B11)-100</f>
        <v>42.372937442372148</v>
      </c>
    </row>
    <row r="12" spans="1:7" x14ac:dyDescent="0.25">
      <c r="A12" s="13" t="s">
        <v>13</v>
      </c>
      <c r="B12" s="14">
        <v>225694.17499999999</v>
      </c>
      <c r="C12" s="15">
        <v>345105.97700000001</v>
      </c>
      <c r="D12" s="16">
        <v>326819.65600000002</v>
      </c>
      <c r="E12" s="16">
        <v>303133.54300000001</v>
      </c>
      <c r="F12" s="15">
        <f t="shared" si="0"/>
        <v>-7.2474566829603475</v>
      </c>
      <c r="G12" s="17">
        <f t="shared" si="1"/>
        <v>34.311637861278427</v>
      </c>
    </row>
    <row r="13" spans="1:7" x14ac:dyDescent="0.25">
      <c r="A13" s="13" t="s">
        <v>14</v>
      </c>
      <c r="B13" s="14">
        <v>2339.172</v>
      </c>
      <c r="C13" s="15">
        <v>2203.4180000000001</v>
      </c>
      <c r="D13" s="16">
        <v>2095.8960000000002</v>
      </c>
      <c r="E13" s="16">
        <v>2046.836</v>
      </c>
      <c r="F13" s="15">
        <f>((E13*100)/D13)-100</f>
        <v>-2.3407649997900677</v>
      </c>
      <c r="G13" s="17">
        <f>((E13*100)/B13)-100</f>
        <v>-12.497413614732054</v>
      </c>
    </row>
    <row r="14" spans="1:7" x14ac:dyDescent="0.25">
      <c r="A14" s="18" t="s">
        <v>15</v>
      </c>
      <c r="B14" s="19">
        <v>32163.933000000001</v>
      </c>
      <c r="C14" s="20">
        <v>37311.406000000003</v>
      </c>
      <c r="D14" s="20">
        <v>35731.733999999997</v>
      </c>
      <c r="E14" s="20">
        <v>33414.696000000004</v>
      </c>
      <c r="F14" s="21">
        <f t="shared" si="0"/>
        <v>-6.4845383658122842</v>
      </c>
      <c r="G14" s="22">
        <f t="shared" si="1"/>
        <v>3.8887128635667949</v>
      </c>
    </row>
    <row r="15" spans="1:7" x14ac:dyDescent="0.25">
      <c r="A15" s="13" t="s">
        <v>10</v>
      </c>
      <c r="B15" s="23">
        <v>10739.806</v>
      </c>
      <c r="C15" s="24">
        <v>19868.366999999998</v>
      </c>
      <c r="D15" s="24">
        <v>18173.758000000002</v>
      </c>
      <c r="E15" s="24">
        <v>16985.496999999999</v>
      </c>
      <c r="F15" s="15">
        <f>((E15*100)/D15)-100</f>
        <v>-6.5383340088494748</v>
      </c>
      <c r="G15" s="17">
        <f t="shared" si="1"/>
        <v>58.154597950838195</v>
      </c>
    </row>
    <row r="16" spans="1:7" x14ac:dyDescent="0.25">
      <c r="A16" s="13" t="s">
        <v>11</v>
      </c>
      <c r="B16" s="14">
        <v>21424.127</v>
      </c>
      <c r="C16" s="16">
        <v>17443.039000000001</v>
      </c>
      <c r="D16" s="16">
        <v>17557.975999999999</v>
      </c>
      <c r="E16" s="16">
        <v>16429.199000000001</v>
      </c>
      <c r="F16" s="15">
        <f>((E16*100)/D16)-100</f>
        <v>-6.4288560367094618</v>
      </c>
      <c r="G16" s="17">
        <f t="shared" si="1"/>
        <v>-23.314499582643435</v>
      </c>
    </row>
    <row r="17" spans="1:7" x14ac:dyDescent="0.25">
      <c r="A17" s="18" t="s">
        <v>16</v>
      </c>
      <c r="B17" s="19">
        <v>75233.464999999997</v>
      </c>
      <c r="C17" s="20">
        <v>210030.989</v>
      </c>
      <c r="D17" s="20">
        <v>169711.533</v>
      </c>
      <c r="E17" s="20">
        <v>134554.89600000001</v>
      </c>
      <c r="F17" s="21">
        <f t="shared" si="0"/>
        <v>-20.715526151071884</v>
      </c>
      <c r="G17" s="22">
        <f t="shared" si="1"/>
        <v>78.849792442764681</v>
      </c>
    </row>
    <row r="18" spans="1:7" x14ac:dyDescent="0.25">
      <c r="A18" s="13" t="s">
        <v>10</v>
      </c>
      <c r="B18" s="14">
        <v>6324.308</v>
      </c>
      <c r="C18" s="16">
        <v>27152.041000000001</v>
      </c>
      <c r="D18" s="16">
        <v>20924.945</v>
      </c>
      <c r="E18" s="16">
        <v>13386.704</v>
      </c>
      <c r="F18" s="15">
        <f t="shared" si="0"/>
        <v>-36.025141284720227</v>
      </c>
      <c r="G18" s="17">
        <f t="shared" si="1"/>
        <v>111.67065234647015</v>
      </c>
    </row>
    <row r="19" spans="1:7" x14ac:dyDescent="0.25">
      <c r="A19" s="13" t="s">
        <v>11</v>
      </c>
      <c r="B19" s="14">
        <v>22590.202000000001</v>
      </c>
      <c r="C19" s="16">
        <v>125951.124</v>
      </c>
      <c r="D19" s="16">
        <v>93920.513999999996</v>
      </c>
      <c r="E19" s="16">
        <v>69406.3</v>
      </c>
      <c r="F19" s="15">
        <f>((E19*100)/D19)-100</f>
        <v>-26.101021976945304</v>
      </c>
      <c r="G19" s="17">
        <f>((E19*100)/B19)-100</f>
        <v>207.24072321265652</v>
      </c>
    </row>
    <row r="20" spans="1:7" x14ac:dyDescent="0.25">
      <c r="A20" s="25" t="s">
        <v>17</v>
      </c>
      <c r="B20" s="26">
        <v>46318.955000000002</v>
      </c>
      <c r="C20" s="27">
        <v>56927.824000000001</v>
      </c>
      <c r="D20" s="27">
        <v>54866.074000000001</v>
      </c>
      <c r="E20" s="27">
        <v>51761.892</v>
      </c>
      <c r="F20" s="28">
        <f t="shared" si="0"/>
        <v>-5.6577439821919739</v>
      </c>
      <c r="G20" s="29">
        <f t="shared" si="1"/>
        <v>11.750992655166769</v>
      </c>
    </row>
    <row r="21" spans="1:7" x14ac:dyDescent="0.25">
      <c r="A21" s="13" t="s">
        <v>18</v>
      </c>
      <c r="B21" s="14">
        <v>16792.825000000001</v>
      </c>
      <c r="C21" s="16">
        <v>36422.951999999997</v>
      </c>
      <c r="D21" s="16">
        <v>34232.072999999997</v>
      </c>
      <c r="E21" s="16">
        <v>29690.394</v>
      </c>
      <c r="F21" s="15">
        <f t="shared" si="0"/>
        <v>-13.267320971183949</v>
      </c>
      <c r="G21" s="17">
        <f t="shared" si="1"/>
        <v>76.804045775502317</v>
      </c>
    </row>
    <row r="22" spans="1:7" x14ac:dyDescent="0.25">
      <c r="A22" s="13" t="s">
        <v>19</v>
      </c>
      <c r="B22" s="14">
        <v>9354.5779999999995</v>
      </c>
      <c r="C22" s="16">
        <v>11429.105</v>
      </c>
      <c r="D22" s="16">
        <v>10923.736999999999</v>
      </c>
      <c r="E22" s="16">
        <v>10759.807000000001</v>
      </c>
      <c r="F22" s="15">
        <f t="shared" si="0"/>
        <v>-1.5006769203615704</v>
      </c>
      <c r="G22" s="17">
        <f t="shared" si="1"/>
        <v>15.021832091196444</v>
      </c>
    </row>
    <row r="23" spans="1:7" x14ac:dyDescent="0.25">
      <c r="A23" s="13" t="s">
        <v>20</v>
      </c>
      <c r="B23" s="14">
        <v>77531.376999999993</v>
      </c>
      <c r="C23" s="16">
        <v>105396.106</v>
      </c>
      <c r="D23" s="16">
        <v>96188.989000000001</v>
      </c>
      <c r="E23" s="16">
        <v>92015.462</v>
      </c>
      <c r="F23" s="15">
        <f t="shared" si="0"/>
        <v>-4.3388822810062067</v>
      </c>
      <c r="G23" s="17">
        <f>((E23*100)/B23)-100</f>
        <v>18.681578427273394</v>
      </c>
    </row>
    <row r="24" spans="1:7" x14ac:dyDescent="0.25">
      <c r="A24" s="13" t="s">
        <v>21</v>
      </c>
      <c r="B24" s="14">
        <v>30338.621999999999</v>
      </c>
      <c r="C24" s="16">
        <v>70647.612999999998</v>
      </c>
      <c r="D24" s="16">
        <v>63154.722000000002</v>
      </c>
      <c r="E24" s="16">
        <v>58329.463000000003</v>
      </c>
      <c r="F24" s="15">
        <f>((E24*100)/D24)-100</f>
        <v>-7.6403772310168563</v>
      </c>
      <c r="G24" s="17">
        <f t="shared" si="1"/>
        <v>92.261411872958519</v>
      </c>
    </row>
    <row r="25" spans="1:7" x14ac:dyDescent="0.25">
      <c r="A25" s="30" t="s">
        <v>22</v>
      </c>
      <c r="B25" s="31">
        <v>7306.8819999999996</v>
      </c>
      <c r="C25" s="32">
        <v>26504.191999999999</v>
      </c>
      <c r="D25" s="32">
        <v>24490.359</v>
      </c>
      <c r="E25" s="32">
        <v>24305.946</v>
      </c>
      <c r="F25" s="33">
        <f t="shared" si="0"/>
        <v>-0.7530024365914727</v>
      </c>
      <c r="G25" s="34">
        <f>((E25*100)/B25)-100</f>
        <v>232.64456713547588</v>
      </c>
    </row>
    <row r="26" spans="1:7" x14ac:dyDescent="0.25">
      <c r="A26" s="13" t="s">
        <v>23</v>
      </c>
      <c r="B26" s="14">
        <v>7743.5860000000002</v>
      </c>
      <c r="C26" s="16">
        <v>28144.670999999998</v>
      </c>
      <c r="D26" s="16">
        <v>41889.076999999997</v>
      </c>
      <c r="E26" s="16">
        <v>30216.196</v>
      </c>
      <c r="F26" s="15">
        <f>((E26*100)/D26)-100</f>
        <v>-27.866169025400097</v>
      </c>
      <c r="G26" s="17">
        <f>((E26*100)/B26)-100</f>
        <v>290.20934228663566</v>
      </c>
    </row>
    <row r="27" spans="1:7" x14ac:dyDescent="0.25">
      <c r="A27" s="30" t="s">
        <v>24</v>
      </c>
      <c r="B27" s="31">
        <v>78565.786999999997</v>
      </c>
      <c r="C27" s="32">
        <v>135343.62299999999</v>
      </c>
      <c r="D27" s="32">
        <v>131838.66399999999</v>
      </c>
      <c r="E27" s="35">
        <v>94917.998000000007</v>
      </c>
      <c r="F27" s="33">
        <f>((E27*100)/D27)-100</f>
        <v>-28.004429717218599</v>
      </c>
      <c r="G27" s="34">
        <f t="shared" si="1"/>
        <v>20.81339934900673</v>
      </c>
    </row>
    <row r="28" spans="1:7" x14ac:dyDescent="0.25">
      <c r="A28" s="13" t="s">
        <v>25</v>
      </c>
      <c r="B28" s="14">
        <v>222.541</v>
      </c>
      <c r="C28" s="16">
        <v>225.08799999999999</v>
      </c>
      <c r="D28" s="16">
        <v>225.00899999999999</v>
      </c>
      <c r="E28" s="36">
        <v>228.898</v>
      </c>
      <c r="F28" s="15">
        <f>((E28*100)/D28)-100</f>
        <v>1.7283753094320673</v>
      </c>
      <c r="G28" s="17">
        <f>((E28*100)/B28)-100</f>
        <v>2.8565522757604214</v>
      </c>
    </row>
    <row r="29" spans="1:7" x14ac:dyDescent="0.25">
      <c r="A29" s="37" t="s">
        <v>26</v>
      </c>
      <c r="B29" s="38">
        <v>1601203.4050000003</v>
      </c>
      <c r="C29" s="39">
        <v>2166328.6329999999</v>
      </c>
      <c r="D29" s="39">
        <v>2212572.7659999998</v>
      </c>
      <c r="E29" s="39">
        <v>1906090.6739999999</v>
      </c>
      <c r="F29" s="40">
        <f t="shared" si="0"/>
        <v>-13.851842375971827</v>
      </c>
      <c r="G29" s="41">
        <f>((E29*100)/B29)-100</f>
        <v>19.041132940883259</v>
      </c>
    </row>
    <row r="30" spans="1:7" x14ac:dyDescent="0.25">
      <c r="A30" s="42" t="s">
        <v>27</v>
      </c>
      <c r="B30" s="42"/>
      <c r="C30" s="42"/>
      <c r="D30" s="42"/>
    </row>
    <row r="31" spans="1:7" ht="15" customHeight="1" x14ac:dyDescent="0.25">
      <c r="A31" s="43" t="s">
        <v>28</v>
      </c>
      <c r="B31" s="43"/>
      <c r="C31" s="43"/>
      <c r="D31" s="43"/>
      <c r="E31" s="43"/>
      <c r="F31" s="43"/>
    </row>
    <row r="32" spans="1:7" ht="15" customHeight="1" x14ac:dyDescent="0.25">
      <c r="A32" s="43" t="s">
        <v>29</v>
      </c>
      <c r="B32" s="43"/>
      <c r="C32" s="43"/>
      <c r="D32" s="43"/>
      <c r="E32" s="43"/>
      <c r="F32" s="43"/>
    </row>
    <row r="33" spans="6:6" x14ac:dyDescent="0.25">
      <c r="F33" s="44" t="s">
        <v>30</v>
      </c>
    </row>
  </sheetData>
  <mergeCells count="7">
    <mergeCell ref="A31:F31"/>
    <mergeCell ref="A32:F32"/>
    <mergeCell ref="A3:G3"/>
    <mergeCell ref="A5:A6"/>
    <mergeCell ref="C5:E5"/>
    <mergeCell ref="F5:G5"/>
    <mergeCell ref="A30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2023-05-19T05:05:25Z</dcterms:created>
  <dcterms:modified xsi:type="dcterms:W3CDTF">2023-05-19T05:06:17Z</dcterms:modified>
</cp:coreProperties>
</file>