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13_ncr:1_{8130342B-2E22-41CE-BD01-6CD818FF35FA}" xr6:coauthVersionLast="47" xr6:coauthVersionMax="47" xr10:uidLastSave="{00000000-0000-0000-0000-000000000000}"/>
  <bookViews>
    <workbookView xWindow="-120" yWindow="-120" windowWidth="29040" windowHeight="17640" xr2:uid="{DAB78160-EC17-43EF-A580-8CF50B76C421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O30" i="1"/>
  <c r="J30" i="1"/>
  <c r="P29" i="1"/>
  <c r="O29" i="1"/>
  <c r="J29" i="1"/>
  <c r="P26" i="1"/>
  <c r="P25" i="1"/>
  <c r="O25" i="1"/>
  <c r="K25" i="1"/>
  <c r="J25" i="1"/>
  <c r="J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K18" i="1"/>
  <c r="J18" i="1"/>
  <c r="P17" i="1"/>
  <c r="O17" i="1"/>
  <c r="K17" i="1"/>
  <c r="J17" i="1"/>
  <c r="F17" i="1"/>
  <c r="P16" i="1"/>
  <c r="O16" i="1"/>
  <c r="K16" i="1"/>
  <c r="J16" i="1"/>
  <c r="F16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<sst xmlns="http://schemas.openxmlformats.org/spreadsheetml/2006/main" count="112" uniqueCount="34">
  <si>
    <t>Grūdų ir rapsų laikinojo saugojimo kiekiai Lietuvoje 2022 m. balandžio–2023 m. balandžio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</si>
  <si>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</si>
  <si>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</si>
  <si>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</si>
  <si>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</si>
  <si>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</si>
  <si>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</si>
  <si>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balandis</t>
  </si>
  <si>
    <t>kovas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</si>
  <si>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</si>
  <si>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</si>
  <si>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</si>
  <si>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</si>
  <si>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</si>
  <si>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</si>
  <si>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</si>
  <si>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</si>
  <si>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</si>
  <si>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</si>
  <si>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</si>
  <si>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</si>
  <si>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</si>
  <si>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</si>
  <si>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</si>
  <si>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</si>
  <si>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</si>
  <si>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</si>
  <si>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</si>
  <si>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</si>
  <si>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</si>
  <si>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</si>
  <si>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balandžio mėn. su 2023 m. kovo mėn.</t>
  </si>
  <si>
    <t>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</si>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</sst>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D0EE-5578-40DF-A91E-D0FF6B196706}">
  <dimension ref="A1:P35"/>
  <sheetViews>
    <sheetView showGridLines="0" tabSelected="1" workbookViewId="0">
      <selection activeCell="U17" sqref="U17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ht="24" x14ac:dyDescent="0.25">
      <c r="A8" s="18" t="s">
        <v>9</v>
      </c>
      <c r="B8" s="19">
        <v>8851.3080000000009</v>
      </c>
      <c r="C8" s="20">
        <v>6838.3609999999999</v>
      </c>
      <c r="D8" s="21">
        <v>4908.0600000000004</v>
      </c>
      <c r="E8" s="22">
        <f t="shared" ref="E8:E32" si="0">((D8*100)/C8)-100</f>
        <v>-28.227538733330974</v>
      </c>
      <c r="F8" s="23">
        <f t="shared" ref="F8:F32" si="1">((D8*100)/B8)-100</f>
        <v>-44.549890253508295</v>
      </c>
      <c r="G8" s="19">
        <v>30117.345000000001</v>
      </c>
      <c r="H8" s="20">
        <v>23480.721000000001</v>
      </c>
      <c r="I8" s="21">
        <v>30965.27</v>
      </c>
      <c r="J8" s="22">
        <f t="shared" ref="J8:J31" si="2">((I8*100)/H8)-100</f>
        <v>31.875294630007318</v>
      </c>
      <c r="K8" s="23">
        <f t="shared" ref="K8:K32" si="3">((I8*100)/G8)-100</f>
        <v>2.8154042130871773</v>
      </c>
      <c r="L8" s="19">
        <v>7184.4719999999998</v>
      </c>
      <c r="M8" s="20">
        <v>82093.653999999995</v>
      </c>
      <c r="N8" s="21">
        <v>56036.444000000003</v>
      </c>
      <c r="O8" s="22">
        <f t="shared" ref="O8:O32" si="4">((N8*100)/M8)-100</f>
        <v>-31.74083346320532</v>
      </c>
      <c r="P8" s="24">
        <f t="shared" ref="P8:P32" si="5">((N8*100)/L8)-100</f>
        <v>679.96607127148673</v>
      </c>
    </row>
    <row r="9" spans="1:16" x14ac:dyDescent="0.25">
      <c r="A9" s="25" t="s">
        <v>10</v>
      </c>
      <c r="B9" s="19">
        <v>8347.2479999999996</v>
      </c>
      <c r="C9" s="20">
        <v>6699.3609999999999</v>
      </c>
      <c r="D9" s="21">
        <v>4694.32</v>
      </c>
      <c r="E9" s="22">
        <f t="shared" si="0"/>
        <v>-29.928839481855064</v>
      </c>
      <c r="F9" s="26">
        <f t="shared" si="1"/>
        <v>-43.762063856255374</v>
      </c>
      <c r="G9" s="19">
        <v>29549.633999999998</v>
      </c>
      <c r="H9" s="20">
        <v>21234.045999999998</v>
      </c>
      <c r="I9" s="21">
        <v>27682.238000000001</v>
      </c>
      <c r="J9" s="22">
        <f t="shared" si="2"/>
        <v>30.367231944397247</v>
      </c>
      <c r="K9" s="26">
        <f t="shared" si="3"/>
        <v>-6.3195232807282622</v>
      </c>
      <c r="L9" s="19">
        <v>6347.1180000000004</v>
      </c>
      <c r="M9" s="20">
        <v>76979.345000000001</v>
      </c>
      <c r="N9" s="21">
        <v>53991.427000000003</v>
      </c>
      <c r="O9" s="22">
        <f t="shared" si="4"/>
        <v>-29.862449466152256</v>
      </c>
      <c r="P9" s="22">
        <f t="shared" si="5"/>
        <v>750.64476507290397</v>
      </c>
    </row>
    <row r="10" spans="1:16" x14ac:dyDescent="0.25">
      <c r="A10" s="27" t="s">
        <v>11</v>
      </c>
      <c r="B10" s="28">
        <v>151.88</v>
      </c>
      <c r="C10" s="29">
        <v>140.97999999999999</v>
      </c>
      <c r="D10" s="30">
        <v>0</v>
      </c>
      <c r="E10" s="31" t="s">
        <v>12</v>
      </c>
      <c r="F10" s="32" t="s">
        <v>12</v>
      </c>
      <c r="G10" s="28">
        <v>2654.2649999999999</v>
      </c>
      <c r="H10" s="29">
        <v>197.68</v>
      </c>
      <c r="I10" s="30">
        <v>596.66</v>
      </c>
      <c r="J10" s="31">
        <f t="shared" si="2"/>
        <v>201.83124241197896</v>
      </c>
      <c r="K10" s="32">
        <f t="shared" si="3"/>
        <v>-77.520707239103857</v>
      </c>
      <c r="L10" s="28">
        <v>94.078999999999994</v>
      </c>
      <c r="M10" s="29">
        <v>776.18200000000002</v>
      </c>
      <c r="N10" s="30">
        <v>179.52199999999999</v>
      </c>
      <c r="O10" s="31">
        <f t="shared" si="4"/>
        <v>-76.871146200246841</v>
      </c>
      <c r="P10" s="31">
        <f t="shared" si="5"/>
        <v>90.820480659870981</v>
      </c>
    </row>
    <row r="11" spans="1:16" x14ac:dyDescent="0.25">
      <c r="A11" s="33" t="s">
        <v>13</v>
      </c>
      <c r="B11" s="28">
        <v>2677.6010000000001</v>
      </c>
      <c r="C11" s="34">
        <v>1872.7850000000001</v>
      </c>
      <c r="D11" s="35">
        <v>1144.896</v>
      </c>
      <c r="E11" s="36">
        <f t="shared" si="0"/>
        <v>-38.866661149037405</v>
      </c>
      <c r="F11" s="37">
        <f t="shared" si="1"/>
        <v>-57.241724962008909</v>
      </c>
      <c r="G11" s="28">
        <v>9657.0619999999999</v>
      </c>
      <c r="H11" s="34">
        <v>3297.1610000000001</v>
      </c>
      <c r="I11" s="35">
        <v>3488.7130000000002</v>
      </c>
      <c r="J11" s="36">
        <f t="shared" si="2"/>
        <v>5.8096040806014742</v>
      </c>
      <c r="K11" s="37">
        <f t="shared" si="3"/>
        <v>-63.873971193309096</v>
      </c>
      <c r="L11" s="28">
        <v>1473.5319999999999</v>
      </c>
      <c r="M11" s="34">
        <v>7297.7089999999998</v>
      </c>
      <c r="N11" s="35">
        <v>4953.8919999999998</v>
      </c>
      <c r="O11" s="36">
        <f t="shared" si="4"/>
        <v>-32.117161701021516</v>
      </c>
      <c r="P11" s="36">
        <f t="shared" si="5"/>
        <v>236.19168094076002</v>
      </c>
    </row>
    <row r="12" spans="1:16" x14ac:dyDescent="0.25">
      <c r="A12" s="33" t="s">
        <v>14</v>
      </c>
      <c r="B12" s="28">
        <v>4514.3270000000002</v>
      </c>
      <c r="C12" s="34">
        <v>3181.2280000000001</v>
      </c>
      <c r="D12" s="35">
        <v>2826.5740000000001</v>
      </c>
      <c r="E12" s="36">
        <f t="shared" si="0"/>
        <v>-11.148336428574112</v>
      </c>
      <c r="F12" s="37">
        <f t="shared" si="1"/>
        <v>-37.386591622627243</v>
      </c>
      <c r="G12" s="28">
        <v>11232.879000000001</v>
      </c>
      <c r="H12" s="34">
        <v>7559.62</v>
      </c>
      <c r="I12" s="35">
        <v>15115.638999999999</v>
      </c>
      <c r="J12" s="36">
        <f t="shared" si="2"/>
        <v>99.952365330532473</v>
      </c>
      <c r="K12" s="37">
        <f t="shared" si="3"/>
        <v>34.566027106674937</v>
      </c>
      <c r="L12" s="28">
        <v>1942.3820000000001</v>
      </c>
      <c r="M12" s="34">
        <v>39502.620000000003</v>
      </c>
      <c r="N12" s="35">
        <v>27213.555</v>
      </c>
      <c r="O12" s="36">
        <f t="shared" si="4"/>
        <v>-31.10949349688704</v>
      </c>
      <c r="P12" s="36">
        <f t="shared" si="5"/>
        <v>1301.0403205960515</v>
      </c>
    </row>
    <row r="13" spans="1:16" x14ac:dyDescent="0.25">
      <c r="A13" s="33" t="s">
        <v>15</v>
      </c>
      <c r="B13" s="28">
        <v>575.51</v>
      </c>
      <c r="C13" s="34">
        <v>876.48299999999995</v>
      </c>
      <c r="D13" s="35">
        <v>546.03</v>
      </c>
      <c r="E13" s="36">
        <f t="shared" si="0"/>
        <v>-37.702157372133854</v>
      </c>
      <c r="F13" s="37">
        <f t="shared" si="1"/>
        <v>-5.1224131639763044</v>
      </c>
      <c r="G13" s="28">
        <v>2490.5819999999999</v>
      </c>
      <c r="H13" s="34">
        <v>4641.1729999999998</v>
      </c>
      <c r="I13" s="35">
        <v>4533.6589999999997</v>
      </c>
      <c r="J13" s="36">
        <f t="shared" si="2"/>
        <v>-2.3165264470856926</v>
      </c>
      <c r="K13" s="37">
        <f t="shared" si="3"/>
        <v>82.032111369952872</v>
      </c>
      <c r="L13" s="28">
        <v>455.07900000000001</v>
      </c>
      <c r="M13" s="34">
        <v>13176.642</v>
      </c>
      <c r="N13" s="35">
        <v>9189.0130000000008</v>
      </c>
      <c r="O13" s="36">
        <f t="shared" si="4"/>
        <v>-30.262862116159795</v>
      </c>
      <c r="P13" s="36">
        <f t="shared" si="5"/>
        <v>1919.2127081232049</v>
      </c>
    </row>
    <row r="14" spans="1:16" x14ac:dyDescent="0.25">
      <c r="A14" s="33" t="s">
        <v>16</v>
      </c>
      <c r="B14" s="28">
        <v>427.93</v>
      </c>
      <c r="C14" s="34">
        <v>627.88499999999999</v>
      </c>
      <c r="D14" s="35">
        <v>176.82</v>
      </c>
      <c r="E14" s="36">
        <f t="shared" si="0"/>
        <v>-71.838792135502516</v>
      </c>
      <c r="F14" s="37">
        <f t="shared" si="1"/>
        <v>-58.68015796976141</v>
      </c>
      <c r="G14" s="28">
        <v>3514.846</v>
      </c>
      <c r="H14" s="34">
        <v>5538.4120000000003</v>
      </c>
      <c r="I14" s="35">
        <v>3947.567</v>
      </c>
      <c r="J14" s="36">
        <f t="shared" si="2"/>
        <v>-28.723847196633258</v>
      </c>
      <c r="K14" s="37">
        <f t="shared" si="3"/>
        <v>12.311236395563284</v>
      </c>
      <c r="L14" s="28">
        <v>2382.0459999999998</v>
      </c>
      <c r="M14" s="34">
        <v>15715.965</v>
      </c>
      <c r="N14" s="35">
        <v>11945.218000000001</v>
      </c>
      <c r="O14" s="36">
        <f t="shared" si="4"/>
        <v>-23.993098737494009</v>
      </c>
      <c r="P14" s="36">
        <f t="shared" si="5"/>
        <v>401.46882134098172</v>
      </c>
    </row>
    <row r="15" spans="1:16" x14ac:dyDescent="0.25">
      <c r="A15" s="33" t="s">
        <v>17</v>
      </c>
      <c r="B15" s="28">
        <v>0</v>
      </c>
      <c r="C15" s="34">
        <v>0</v>
      </c>
      <c r="D15" s="35">
        <v>0</v>
      </c>
      <c r="E15" s="36" t="s">
        <v>12</v>
      </c>
      <c r="F15" s="37" t="s">
        <v>12</v>
      </c>
      <c r="G15" s="28">
        <v>0</v>
      </c>
      <c r="H15" s="34">
        <v>0</v>
      </c>
      <c r="I15" s="35">
        <v>0</v>
      </c>
      <c r="J15" s="36" t="s">
        <v>12</v>
      </c>
      <c r="K15" s="37" t="s">
        <v>12</v>
      </c>
      <c r="L15" s="28">
        <v>0</v>
      </c>
      <c r="M15" s="34">
        <v>510.22699999999998</v>
      </c>
      <c r="N15" s="35">
        <v>510.22699999999998</v>
      </c>
      <c r="O15" s="36">
        <f t="shared" si="4"/>
        <v>0</v>
      </c>
      <c r="P15" s="36" t="s">
        <v>12</v>
      </c>
    </row>
    <row r="16" spans="1:16" x14ac:dyDescent="0.25">
      <c r="A16" s="25" t="s">
        <v>18</v>
      </c>
      <c r="B16" s="38">
        <v>397.06</v>
      </c>
      <c r="C16" s="39">
        <v>0</v>
      </c>
      <c r="D16" s="40">
        <v>30.76</v>
      </c>
      <c r="E16" s="41" t="s">
        <v>12</v>
      </c>
      <c r="F16" s="42">
        <f t="shared" si="1"/>
        <v>-92.253059990933366</v>
      </c>
      <c r="G16" s="38">
        <v>293.22000000000003</v>
      </c>
      <c r="H16" s="39">
        <v>334.02600000000001</v>
      </c>
      <c r="I16" s="40">
        <v>418.72199999999998</v>
      </c>
      <c r="J16" s="41">
        <f t="shared" si="2"/>
        <v>25.356110003412894</v>
      </c>
      <c r="K16" s="42">
        <f t="shared" si="3"/>
        <v>42.801309596889695</v>
      </c>
      <c r="L16" s="38">
        <v>103.84</v>
      </c>
      <c r="M16" s="39">
        <v>696.68799999999999</v>
      </c>
      <c r="N16" s="40">
        <v>308.726</v>
      </c>
      <c r="O16" s="41">
        <f t="shared" si="4"/>
        <v>-55.686620122637393</v>
      </c>
      <c r="P16" s="41">
        <f t="shared" si="5"/>
        <v>197.3093220338983</v>
      </c>
    </row>
    <row r="17" spans="1:16" x14ac:dyDescent="0.25">
      <c r="A17" s="33" t="s">
        <v>13</v>
      </c>
      <c r="B17" s="43">
        <v>266.76</v>
      </c>
      <c r="C17" s="44">
        <v>0</v>
      </c>
      <c r="D17" s="45">
        <v>30.76</v>
      </c>
      <c r="E17" s="36" t="s">
        <v>12</v>
      </c>
      <c r="F17" s="37">
        <f t="shared" si="1"/>
        <v>-88.469035837456886</v>
      </c>
      <c r="G17" s="43">
        <v>162.91999999999999</v>
      </c>
      <c r="H17" s="44">
        <v>292.47699999999998</v>
      </c>
      <c r="I17" s="45">
        <v>395.173</v>
      </c>
      <c r="J17" s="36">
        <f t="shared" si="2"/>
        <v>35.112504573009176</v>
      </c>
      <c r="K17" s="37">
        <f t="shared" si="3"/>
        <v>142.55646943285052</v>
      </c>
      <c r="L17" s="43">
        <v>103.84</v>
      </c>
      <c r="M17" s="44">
        <v>673.13900000000001</v>
      </c>
      <c r="N17" s="45">
        <v>308.726</v>
      </c>
      <c r="O17" s="36">
        <f t="shared" si="4"/>
        <v>-54.136367080201865</v>
      </c>
      <c r="P17" s="36">
        <f t="shared" si="5"/>
        <v>197.3093220338983</v>
      </c>
    </row>
    <row r="18" spans="1:16" x14ac:dyDescent="0.25">
      <c r="A18" s="33" t="s">
        <v>14</v>
      </c>
      <c r="B18" s="46">
        <v>130.30000000000001</v>
      </c>
      <c r="C18" s="47">
        <v>0</v>
      </c>
      <c r="D18" s="48">
        <v>0</v>
      </c>
      <c r="E18" s="36" t="s">
        <v>12</v>
      </c>
      <c r="F18" s="37" t="s">
        <v>12</v>
      </c>
      <c r="G18" s="46">
        <v>130.30000000000001</v>
      </c>
      <c r="H18" s="47">
        <v>41.548999999999999</v>
      </c>
      <c r="I18" s="48">
        <v>23.548999999999999</v>
      </c>
      <c r="J18" s="36">
        <f t="shared" si="2"/>
        <v>-43.322342294640059</v>
      </c>
      <c r="K18" s="37">
        <f t="shared" si="3"/>
        <v>-81.927091327705298</v>
      </c>
      <c r="L18" s="46">
        <v>0</v>
      </c>
      <c r="M18" s="47">
        <v>23.548999999999999</v>
      </c>
      <c r="N18" s="48">
        <v>0</v>
      </c>
      <c r="O18" s="36" t="s">
        <v>12</v>
      </c>
      <c r="P18" s="36" t="s">
        <v>12</v>
      </c>
    </row>
    <row r="19" spans="1:16" x14ac:dyDescent="0.25">
      <c r="A19" s="25" t="s">
        <v>19</v>
      </c>
      <c r="B19" s="49">
        <v>107</v>
      </c>
      <c r="C19" s="20">
        <v>139</v>
      </c>
      <c r="D19" s="21">
        <v>137</v>
      </c>
      <c r="E19" s="41">
        <f t="shared" si="0"/>
        <v>-1.4388489208633075</v>
      </c>
      <c r="F19" s="42">
        <f t="shared" si="1"/>
        <v>28.037383177570092</v>
      </c>
      <c r="G19" s="49">
        <v>83.361999999999995</v>
      </c>
      <c r="H19" s="20">
        <v>1567.16</v>
      </c>
      <c r="I19" s="21">
        <v>2838.33</v>
      </c>
      <c r="J19" s="41">
        <f t="shared" si="2"/>
        <v>81.112968682202194</v>
      </c>
      <c r="K19" s="42">
        <f t="shared" si="3"/>
        <v>3304.8247402893408</v>
      </c>
      <c r="L19" s="49">
        <v>254.251</v>
      </c>
      <c r="M19" s="20">
        <v>4026.0230000000001</v>
      </c>
      <c r="N19" s="21">
        <v>1324.693</v>
      </c>
      <c r="O19" s="41">
        <f t="shared" si="4"/>
        <v>-67.096735413583076</v>
      </c>
      <c r="P19" s="41">
        <f t="shared" si="5"/>
        <v>421.0178131059464</v>
      </c>
    </row>
    <row r="20" spans="1:16" x14ac:dyDescent="0.25">
      <c r="A20" s="33" t="s">
        <v>13</v>
      </c>
      <c r="B20" s="28">
        <v>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973.36199999999997</v>
      </c>
      <c r="J20" s="36" t="s">
        <v>12</v>
      </c>
      <c r="K20" s="37" t="s">
        <v>12</v>
      </c>
      <c r="L20" s="28">
        <v>0</v>
      </c>
      <c r="M20" s="34">
        <v>973.36199999999997</v>
      </c>
      <c r="N20" s="35"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v>107</v>
      </c>
      <c r="C21" s="34">
        <v>52</v>
      </c>
      <c r="D21" s="35">
        <v>43</v>
      </c>
      <c r="E21" s="36">
        <f t="shared" si="0"/>
        <v>-17.307692307692307</v>
      </c>
      <c r="F21" s="37">
        <f t="shared" si="1"/>
        <v>-59.813084112149532</v>
      </c>
      <c r="G21" s="28">
        <v>83.361999999999995</v>
      </c>
      <c r="H21" s="34">
        <v>1196.1600000000001</v>
      </c>
      <c r="I21" s="35">
        <v>792.96799999999996</v>
      </c>
      <c r="J21" s="36">
        <f t="shared" si="2"/>
        <v>-33.707196361690748</v>
      </c>
      <c r="K21" s="37">
        <f t="shared" si="3"/>
        <v>851.23437537487109</v>
      </c>
      <c r="L21" s="28">
        <v>254.251</v>
      </c>
      <c r="M21" s="34">
        <v>2074.6610000000001</v>
      </c>
      <c r="N21" s="35">
        <v>1324.693</v>
      </c>
      <c r="O21" s="36">
        <f t="shared" si="4"/>
        <v>-36.1489419235239</v>
      </c>
      <c r="P21" s="36">
        <f t="shared" si="5"/>
        <v>421.0178131059464</v>
      </c>
    </row>
    <row r="22" spans="1:16" ht="24" x14ac:dyDescent="0.25">
      <c r="A22" s="50" t="s">
        <v>20</v>
      </c>
      <c r="B22" s="51">
        <v>0</v>
      </c>
      <c r="C22" s="52">
        <v>87</v>
      </c>
      <c r="D22" s="53">
        <v>94</v>
      </c>
      <c r="E22" s="36">
        <f t="shared" si="0"/>
        <v>8.0459770114942586</v>
      </c>
      <c r="F22" s="37" t="s">
        <v>12</v>
      </c>
      <c r="G22" s="51">
        <v>0</v>
      </c>
      <c r="H22" s="52">
        <v>371</v>
      </c>
      <c r="I22" s="53">
        <v>1072</v>
      </c>
      <c r="J22" s="36">
        <f t="shared" si="2"/>
        <v>188.94878706199461</v>
      </c>
      <c r="K22" s="37" t="s">
        <v>12</v>
      </c>
      <c r="L22" s="51">
        <v>0</v>
      </c>
      <c r="M22" s="52">
        <v>978</v>
      </c>
      <c r="N22" s="53">
        <v>0</v>
      </c>
      <c r="O22" s="36" t="s">
        <v>12</v>
      </c>
      <c r="P22" s="36" t="s">
        <v>12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12</v>
      </c>
      <c r="F23" s="59" t="s">
        <v>12</v>
      </c>
      <c r="G23" s="55">
        <v>0</v>
      </c>
      <c r="H23" s="56">
        <v>0</v>
      </c>
      <c r="I23" s="57">
        <v>0</v>
      </c>
      <c r="J23" s="58" t="s">
        <v>12</v>
      </c>
      <c r="K23" s="59" t="s">
        <v>12</v>
      </c>
      <c r="L23" s="55">
        <v>0</v>
      </c>
      <c r="M23" s="56">
        <v>0</v>
      </c>
      <c r="N23" s="57">
        <v>0</v>
      </c>
      <c r="O23" s="58" t="s">
        <v>12</v>
      </c>
      <c r="P23" s="58" t="s">
        <v>12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0</v>
      </c>
      <c r="C25" s="34">
        <v>0</v>
      </c>
      <c r="D25" s="35">
        <v>0</v>
      </c>
      <c r="E25" s="36" t="s">
        <v>12</v>
      </c>
      <c r="F25" s="37" t="s">
        <v>12</v>
      </c>
      <c r="G25" s="28">
        <v>107.71</v>
      </c>
      <c r="H25" s="34">
        <v>336.70100000000002</v>
      </c>
      <c r="I25" s="35">
        <v>25.98</v>
      </c>
      <c r="J25" s="36">
        <f t="shared" si="2"/>
        <v>-92.283955200608261</v>
      </c>
      <c r="K25" s="37">
        <f t="shared" si="3"/>
        <v>-75.879676910221889</v>
      </c>
      <c r="L25" s="28">
        <v>241.083</v>
      </c>
      <c r="M25" s="34">
        <v>391.59800000000001</v>
      </c>
      <c r="N25" s="35">
        <v>365.61799999999999</v>
      </c>
      <c r="O25" s="36">
        <f t="shared" si="4"/>
        <v>-6.6343546187672047</v>
      </c>
      <c r="P25" s="36">
        <f t="shared" si="5"/>
        <v>51.656483451757282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45.98</v>
      </c>
      <c r="E26" s="36" t="s">
        <v>12</v>
      </c>
      <c r="F26" s="37" t="s">
        <v>12</v>
      </c>
      <c r="G26" s="28">
        <v>83.418999999999997</v>
      </c>
      <c r="H26" s="34">
        <v>0</v>
      </c>
      <c r="I26" s="35">
        <v>0</v>
      </c>
      <c r="J26" s="36" t="s">
        <v>12</v>
      </c>
      <c r="K26" s="37" t="s">
        <v>12</v>
      </c>
      <c r="L26" s="28">
        <v>238.18</v>
      </c>
      <c r="M26" s="34">
        <v>0</v>
      </c>
      <c r="N26" s="35">
        <v>45.98</v>
      </c>
      <c r="O26" s="36" t="s">
        <v>12</v>
      </c>
      <c r="P26" s="36">
        <f t="shared" si="5"/>
        <v>-80.695272482996046</v>
      </c>
    </row>
    <row r="27" spans="1:16" ht="24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12</v>
      </c>
      <c r="F28" s="37" t="s">
        <v>12</v>
      </c>
      <c r="G28" s="28">
        <v>0</v>
      </c>
      <c r="H28" s="34">
        <v>8.7880000000000003</v>
      </c>
      <c r="I28" s="35">
        <v>0</v>
      </c>
      <c r="J28" s="36" t="s">
        <v>12</v>
      </c>
      <c r="K28" s="37" t="s">
        <v>12</v>
      </c>
      <c r="L28" s="28">
        <v>0</v>
      </c>
      <c r="M28" s="34">
        <v>0</v>
      </c>
      <c r="N28" s="35">
        <v>0</v>
      </c>
      <c r="O28" s="36" t="s">
        <v>12</v>
      </c>
      <c r="P28" s="36" t="s">
        <v>12</v>
      </c>
    </row>
    <row r="29" spans="1:16" x14ac:dyDescent="0.25">
      <c r="A29" s="33" t="s">
        <v>27</v>
      </c>
      <c r="B29" s="28">
        <v>0</v>
      </c>
      <c r="C29" s="34">
        <v>21</v>
      </c>
      <c r="D29" s="35">
        <v>0</v>
      </c>
      <c r="E29" s="36" t="s">
        <v>12</v>
      </c>
      <c r="F29" s="37" t="s">
        <v>12</v>
      </c>
      <c r="G29" s="28">
        <v>0</v>
      </c>
      <c r="H29" s="34">
        <v>50.067</v>
      </c>
      <c r="I29" s="35">
        <v>133.19999999999999</v>
      </c>
      <c r="J29" s="36">
        <f t="shared" si="2"/>
        <v>166.04350170771164</v>
      </c>
      <c r="K29" s="37" t="s">
        <v>12</v>
      </c>
      <c r="L29" s="28">
        <v>257.29500000000002</v>
      </c>
      <c r="M29" s="34">
        <v>562.19500000000005</v>
      </c>
      <c r="N29" s="35">
        <v>428.995</v>
      </c>
      <c r="O29" s="36">
        <f t="shared" si="4"/>
        <v>-23.692846788036192</v>
      </c>
      <c r="P29" s="36">
        <f t="shared" si="5"/>
        <v>66.732738685166822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12</v>
      </c>
      <c r="F30" s="37" t="s">
        <v>12</v>
      </c>
      <c r="G30" s="28">
        <v>0</v>
      </c>
      <c r="H30" s="34">
        <v>50</v>
      </c>
      <c r="I30" s="35">
        <v>50</v>
      </c>
      <c r="J30" s="36">
        <f t="shared" si="2"/>
        <v>0</v>
      </c>
      <c r="K30" s="37" t="s">
        <v>12</v>
      </c>
      <c r="L30" s="28">
        <v>0</v>
      </c>
      <c r="M30" s="34">
        <v>2575.0120000000002</v>
      </c>
      <c r="N30" s="35">
        <v>2525.0120000000002</v>
      </c>
      <c r="O30" s="36">
        <f t="shared" si="4"/>
        <v>-1.9417385239369764</v>
      </c>
      <c r="P30" s="36" t="s">
        <v>12</v>
      </c>
    </row>
    <row r="31" spans="1:16" x14ac:dyDescent="0.25">
      <c r="A31" s="33" t="s">
        <v>29</v>
      </c>
      <c r="B31" s="28">
        <v>260.14100000000002</v>
      </c>
      <c r="C31" s="34">
        <v>0</v>
      </c>
      <c r="D31" s="35">
        <v>77</v>
      </c>
      <c r="E31" s="36" t="s">
        <v>12</v>
      </c>
      <c r="F31" s="37">
        <f t="shared" si="1"/>
        <v>-70.400667330409277</v>
      </c>
      <c r="G31" s="28">
        <v>152.81700000000001</v>
      </c>
      <c r="H31" s="34">
        <v>15572.035</v>
      </c>
      <c r="I31" s="35">
        <v>2391.038</v>
      </c>
      <c r="J31" s="36">
        <f t="shared" si="2"/>
        <v>-84.645308079515615</v>
      </c>
      <c r="K31" s="37">
        <f t="shared" si="3"/>
        <v>1464.6413684341401</v>
      </c>
      <c r="L31" s="28">
        <v>107.324</v>
      </c>
      <c r="M31" s="34">
        <v>2328.364</v>
      </c>
      <c r="N31" s="35">
        <v>14.326000000000001</v>
      </c>
      <c r="O31" s="36">
        <f t="shared" si="4"/>
        <v>-99.384718196982945</v>
      </c>
      <c r="P31" s="36">
        <f t="shared" si="5"/>
        <v>-86.651634303604041</v>
      </c>
    </row>
    <row r="32" spans="1:16" x14ac:dyDescent="0.25">
      <c r="A32" s="61" t="s">
        <v>30</v>
      </c>
      <c r="B32" s="62">
        <v>8851.3080000000009</v>
      </c>
      <c r="C32" s="62">
        <v>6859.3609999999999</v>
      </c>
      <c r="D32" s="62">
        <v>4985.0600000000004</v>
      </c>
      <c r="E32" s="63">
        <f t="shared" si="0"/>
        <v>-27.324717273227051</v>
      </c>
      <c r="F32" s="64">
        <f t="shared" si="1"/>
        <v>-43.679962328731527</v>
      </c>
      <c r="G32" s="62">
        <v>30270.162</v>
      </c>
      <c r="H32" s="62">
        <v>39152.823000000004</v>
      </c>
      <c r="I32" s="62">
        <v>33539.508000000002</v>
      </c>
      <c r="J32" s="63">
        <f>((I32*100)/H32)-100</f>
        <v>-14.336935551237261</v>
      </c>
      <c r="K32" s="64">
        <f t="shared" si="3"/>
        <v>10.800556666991085</v>
      </c>
      <c r="L32" s="62">
        <v>7549.0909999999994</v>
      </c>
      <c r="M32" s="63">
        <v>87559.224999999991</v>
      </c>
      <c r="N32" s="63">
        <v>59004.777000000002</v>
      </c>
      <c r="O32" s="63">
        <f t="shared" si="4"/>
        <v>-32.61158147528144</v>
      </c>
      <c r="P32" s="63">
        <f t="shared" si="5"/>
        <v>681.61432946032846</v>
      </c>
    </row>
    <row r="33" spans="1:16" ht="15" customHeight="1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" customHeight="1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2023-05-16T05:50:46Z</dcterms:created>
  <dcterms:modified xsi:type="dcterms:W3CDTF">2023-05-16T05:55:04Z</dcterms:modified>
</cp:coreProperties>
</file>