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<sst xmlns="http://schemas.openxmlformats.org/spreadsheetml/2006/main" count="64" uniqueCount="45">
  <si>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</si>
  <si>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</si>
  <si>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</si>
  <si>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</si>
  <si>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</si>
  <si>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</si>
  <si>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</si>
  <si>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</si>
  <si>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</si>
  <si>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</si>
  <si>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</si>
  <si>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</si>
  <si>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</si>
  <si>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</si>
  <si>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</si>
  <si>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</si>
  <si>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</si>
  <si>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</si>
  <si>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</si>
  <si>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</si>
  <si>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</si>
  <si>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</si>
  <si>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</si>
  <si>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</si>
  <si>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</si>
  <si>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</si>
  <si>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</si>
  <si>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</si>
  <si>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</si>
  <si>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</si>
  <si>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</si>
  <si>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</si>
  <si>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</si>
  <si>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</si>
  <si>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</si>
  <si>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</si>
  <si>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13 sav.
(03 27–04 02)</t>
  </si>
  <si>
    <t>14 sav.
(04 03–09)</t>
  </si>
  <si>
    <t>...</t>
  </si>
  <si>
    <t>15 sav.
(04 10–16)</t>
  </si>
  <si>
    <t>16 sav.
(04 18–24)</t>
  </si>
  <si>
    <t>16 sav.
(04 17–23)</t>
  </si>
  <si>
    <t>Kiaulių (E klasės) supirkimo kainos Europos Sąjungos valstybėse 2023 m. 13–16 sav.,  EUR/100 kg (be PVM)</t>
  </si>
  <si>
    <t>*lyginant 2023 m. 16 savaitę su 2023 m. 15 savaite</t>
  </si>
  <si>
    <t xml:space="preserve">**lyginant 2023 m. 16 savaitę su 2022 m. 16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</si>
</sst>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22" fillId="16" borderId="20" xfId="0" applyFont="1" applyFill="1" applyBorder="1" applyAlignment="1">
      <alignment horizontal="center"/>
    </xf>
    <xf numFmtId="4" fontId="26" fillId="24" borderId="21" xfId="0" applyNumberFormat="1" applyFont="1" applyFill="1" applyBorder="1" applyAlignment="1">
      <alignment horizontal="center" vertical="center"/>
    </xf>
    <xf numFmtId="2" fontId="26" fillId="24" borderId="22" xfId="0" applyNumberFormat="1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L41" sqref="L41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2" t="s">
        <v>42</v>
      </c>
      <c r="B2" s="42"/>
      <c r="C2" s="42"/>
      <c r="D2" s="42"/>
      <c r="E2" s="42"/>
      <c r="F2" s="42"/>
      <c r="G2" s="42"/>
      <c r="H2" s="42"/>
      <c r="I2" s="42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8" t="s">
        <v>0</v>
      </c>
      <c r="B4" s="35">
        <v>2022</v>
      </c>
      <c r="C4" s="43">
        <v>2023</v>
      </c>
      <c r="D4" s="44"/>
      <c r="E4" s="44"/>
      <c r="F4" s="45"/>
      <c r="G4" s="40" t="s">
        <v>1</v>
      </c>
      <c r="H4" s="41"/>
      <c r="J4" s="16"/>
    </row>
    <row r="5" spans="1:10" s="2" customFormat="1" ht="31.5" customHeight="1">
      <c r="A5" s="39"/>
      <c r="B5" s="6" t="s">
        <v>40</v>
      </c>
      <c r="C5" s="6" t="s">
        <v>36</v>
      </c>
      <c r="D5" s="6" t="s">
        <v>37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187.65</v>
      </c>
      <c r="C6" s="26">
        <v>235.56</v>
      </c>
      <c r="D6" s="26">
        <v>240.48000000000002</v>
      </c>
      <c r="E6" s="26">
        <v>244.16</v>
      </c>
      <c r="F6" s="26">
        <v>244.36</v>
      </c>
      <c r="G6" s="27">
        <f>(F6/E6-1)*100</f>
        <v>0.08191349934469905</v>
      </c>
      <c r="H6" s="28">
        <f>(F6/B6-1)*100</f>
        <v>30.221156408206774</v>
      </c>
      <c r="I6" s="3"/>
      <c r="J6" s="7"/>
    </row>
    <row r="7" spans="1:10" s="4" customFormat="1" ht="12.75" customHeight="1">
      <c r="A7" s="29" t="s">
        <v>3</v>
      </c>
      <c r="B7" s="30">
        <v>190.032</v>
      </c>
      <c r="C7" s="31">
        <v>241.70680000000002</v>
      </c>
      <c r="D7" s="31">
        <v>241.39630000000002</v>
      </c>
      <c r="E7" s="31">
        <v>246.3497</v>
      </c>
      <c r="F7" s="31">
        <v>255.93400000000003</v>
      </c>
      <c r="G7" s="27">
        <f aca="true" t="shared" si="0" ref="G7:G32">(F7/E7-1)*100</f>
        <v>3.8905263533911327</v>
      </c>
      <c r="H7" s="28">
        <f aca="true" t="shared" si="1" ref="H7:H33">(F7/B7-1)*100</f>
        <v>34.67942241306727</v>
      </c>
      <c r="I7" s="3"/>
      <c r="J7" s="7"/>
    </row>
    <row r="8" spans="1:10" s="4" customFormat="1" ht="12.75" customHeight="1">
      <c r="A8" s="29" t="s">
        <v>4</v>
      </c>
      <c r="B8" s="30">
        <v>193.85</v>
      </c>
      <c r="C8" s="31">
        <v>253.72</v>
      </c>
      <c r="D8" s="31">
        <v>252.24</v>
      </c>
      <c r="E8" s="31">
        <v>259.82</v>
      </c>
      <c r="F8" s="31">
        <v>264.43</v>
      </c>
      <c r="G8" s="27">
        <f t="shared" si="0"/>
        <v>1.774305288276512</v>
      </c>
      <c r="H8" s="28">
        <f t="shared" si="1"/>
        <v>36.409595047717325</v>
      </c>
      <c r="I8" s="3"/>
      <c r="J8" s="7"/>
    </row>
    <row r="9" spans="1:10" s="4" customFormat="1" ht="12.75" customHeight="1">
      <c r="A9" s="29" t="s">
        <v>5</v>
      </c>
      <c r="B9" s="30">
        <v>170.94</v>
      </c>
      <c r="C9" s="31">
        <v>215.53</v>
      </c>
      <c r="D9" s="31">
        <v>213.89000000000001</v>
      </c>
      <c r="E9" s="31">
        <v>215.38</v>
      </c>
      <c r="F9" s="31">
        <v>216.76</v>
      </c>
      <c r="G9" s="27">
        <f t="shared" si="0"/>
        <v>0.6407280156003337</v>
      </c>
      <c r="H9" s="28">
        <f t="shared" si="1"/>
        <v>26.80472680472681</v>
      </c>
      <c r="I9" s="3"/>
      <c r="J9" s="7"/>
    </row>
    <row r="10" spans="1:10" s="4" customFormat="1" ht="12.75" customHeight="1">
      <c r="A10" s="29" t="s">
        <v>6</v>
      </c>
      <c r="B10" s="30">
        <v>194.23000000000002</v>
      </c>
      <c r="C10" s="31">
        <v>239.54</v>
      </c>
      <c r="D10" s="31">
        <v>236.17000000000002</v>
      </c>
      <c r="E10" s="31">
        <v>239.65</v>
      </c>
      <c r="F10" s="31">
        <v>237.69</v>
      </c>
      <c r="G10" s="27">
        <f t="shared" si="0"/>
        <v>-0.8178593782599664</v>
      </c>
      <c r="H10" s="28">
        <f t="shared" si="1"/>
        <v>22.37553416053131</v>
      </c>
      <c r="I10" s="3"/>
      <c r="J10" s="7"/>
    </row>
    <row r="11" spans="1:10" s="4" customFormat="1" ht="12.75" customHeight="1">
      <c r="A11" s="29" t="s">
        <v>7</v>
      </c>
      <c r="B11" s="30">
        <v>215.99</v>
      </c>
      <c r="C11" s="31">
        <v>244.72</v>
      </c>
      <c r="D11" s="31">
        <v>240.44</v>
      </c>
      <c r="E11" s="31">
        <v>244.6</v>
      </c>
      <c r="F11" s="31">
        <v>242.05</v>
      </c>
      <c r="G11" s="27">
        <f t="shared" si="0"/>
        <v>-1.042518397383474</v>
      </c>
      <c r="H11" s="28">
        <f t="shared" si="1"/>
        <v>12.065373396916534</v>
      </c>
      <c r="I11" s="3"/>
      <c r="J11" s="7"/>
    </row>
    <row r="12" spans="1:10" s="4" customFormat="1" ht="12.75" customHeight="1">
      <c r="A12" s="29" t="s">
        <v>8</v>
      </c>
      <c r="B12" s="30">
        <v>191.10330000000002</v>
      </c>
      <c r="C12" s="31">
        <v>230.5318</v>
      </c>
      <c r="D12" s="31">
        <v>232.4854</v>
      </c>
      <c r="E12" s="31">
        <v>232.8899</v>
      </c>
      <c r="F12" s="31">
        <v>231.5766</v>
      </c>
      <c r="G12" s="27">
        <f t="shared" si="0"/>
        <v>-0.5639145364397469</v>
      </c>
      <c r="H12" s="28">
        <f t="shared" si="1"/>
        <v>21.178755154934525</v>
      </c>
      <c r="I12" s="3"/>
      <c r="J12" s="7"/>
    </row>
    <row r="13" spans="1:10" s="4" customFormat="1" ht="12.75" customHeight="1">
      <c r="A13" s="29" t="s">
        <v>9</v>
      </c>
      <c r="B13" s="30">
        <v>197.5676</v>
      </c>
      <c r="C13" s="31">
        <v>241.9866</v>
      </c>
      <c r="D13" s="31">
        <v>242.2016</v>
      </c>
      <c r="E13" s="31">
        <v>240.32680000000002</v>
      </c>
      <c r="F13" s="31">
        <v>239.74200000000002</v>
      </c>
      <c r="G13" s="27">
        <f t="shared" si="0"/>
        <v>-0.24333532506570776</v>
      </c>
      <c r="H13" s="28">
        <f t="shared" si="1"/>
        <v>21.34682002514583</v>
      </c>
      <c r="I13" s="3"/>
      <c r="J13" s="7"/>
    </row>
    <row r="14" spans="1:10" s="4" customFormat="1" ht="12.75" customHeight="1">
      <c r="A14" s="29" t="s">
        <v>10</v>
      </c>
      <c r="B14" s="30" t="s">
        <v>38</v>
      </c>
      <c r="C14" s="31">
        <v>225.28</v>
      </c>
      <c r="D14" s="31" t="s">
        <v>38</v>
      </c>
      <c r="E14" s="31" t="s">
        <v>38</v>
      </c>
      <c r="F14" s="31">
        <v>225.66</v>
      </c>
      <c r="G14" s="27" t="s">
        <v>31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232.02</v>
      </c>
      <c r="C15" s="31">
        <v>241.4</v>
      </c>
      <c r="D15" s="31">
        <v>241.61</v>
      </c>
      <c r="E15" s="31">
        <v>240.68</v>
      </c>
      <c r="F15" s="31">
        <v>240.86</v>
      </c>
      <c r="G15" s="27">
        <f t="shared" si="0"/>
        <v>0.07478810038226147</v>
      </c>
      <c r="H15" s="28">
        <f t="shared" si="1"/>
        <v>3.810016377898462</v>
      </c>
      <c r="I15" s="3"/>
      <c r="J15" s="7"/>
    </row>
    <row r="16" spans="1:10" s="4" customFormat="1" ht="12.75" customHeight="1">
      <c r="A16" s="29" t="s">
        <v>12</v>
      </c>
      <c r="B16" s="30">
        <v>177.02</v>
      </c>
      <c r="C16" s="31">
        <v>223.85</v>
      </c>
      <c r="D16" s="31">
        <v>223.1</v>
      </c>
      <c r="E16" s="31">
        <v>224.4</v>
      </c>
      <c r="F16" s="31">
        <v>224.46</v>
      </c>
      <c r="G16" s="27">
        <f t="shared" si="0"/>
        <v>0.02673796791443639</v>
      </c>
      <c r="H16" s="28">
        <f t="shared" si="1"/>
        <v>26.79923172522878</v>
      </c>
      <c r="I16" s="3"/>
      <c r="J16" s="7"/>
    </row>
    <row r="17" spans="1:10" s="4" customFormat="1" ht="12.75" customHeight="1">
      <c r="A17" s="29" t="s">
        <v>13</v>
      </c>
      <c r="B17" s="30">
        <v>158.6079</v>
      </c>
      <c r="C17" s="31">
        <v>188.8649</v>
      </c>
      <c r="D17" s="31">
        <v>191.66680000000002</v>
      </c>
      <c r="E17" s="31">
        <v>197.0243</v>
      </c>
      <c r="F17" s="31">
        <v>198.6063</v>
      </c>
      <c r="G17" s="27">
        <f t="shared" si="0"/>
        <v>0.8029466416071385</v>
      </c>
      <c r="H17" s="28">
        <f t="shared" si="1"/>
        <v>25.218415980540687</v>
      </c>
      <c r="I17" s="3"/>
      <c r="J17" s="7"/>
    </row>
    <row r="18" spans="1:10" s="4" customFormat="1" ht="12.75" customHeight="1">
      <c r="A18" s="29" t="s">
        <v>14</v>
      </c>
      <c r="B18" s="30">
        <v>202.96</v>
      </c>
      <c r="C18" s="31">
        <v>242.88</v>
      </c>
      <c r="D18" s="31">
        <v>243.03</v>
      </c>
      <c r="E18" s="31">
        <v>243.19</v>
      </c>
      <c r="F18" s="31">
        <v>243.12</v>
      </c>
      <c r="G18" s="27">
        <f t="shared" si="0"/>
        <v>-0.028784078292687365</v>
      </c>
      <c r="H18" s="28">
        <f t="shared" si="1"/>
        <v>19.787150177374848</v>
      </c>
      <c r="I18" s="3"/>
      <c r="J18" s="7"/>
    </row>
    <row r="19" spans="1:10" s="4" customFormat="1" ht="12.75" customHeight="1">
      <c r="A19" s="29" t="s">
        <v>15</v>
      </c>
      <c r="B19" s="30">
        <v>207.74</v>
      </c>
      <c r="C19" s="31" t="s">
        <v>38</v>
      </c>
      <c r="D19" s="31" t="s">
        <v>38</v>
      </c>
      <c r="E19" s="31" t="s">
        <v>38</v>
      </c>
      <c r="F19" s="31" t="s">
        <v>38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209.53</v>
      </c>
      <c r="C20" s="31">
        <v>245.33</v>
      </c>
      <c r="D20" s="31">
        <v>249.83</v>
      </c>
      <c r="E20" s="31">
        <v>247.05</v>
      </c>
      <c r="F20" s="31">
        <v>249.24</v>
      </c>
      <c r="G20" s="27">
        <f t="shared" si="0"/>
        <v>0.8864602307225189</v>
      </c>
      <c r="H20" s="28">
        <f t="shared" si="1"/>
        <v>18.95194005631653</v>
      </c>
      <c r="I20" s="3"/>
      <c r="J20" s="7"/>
    </row>
    <row r="21" spans="1:10" s="4" customFormat="1" ht="12.75" customHeight="1">
      <c r="A21" s="29" t="s">
        <v>17</v>
      </c>
      <c r="B21" s="30">
        <v>181</v>
      </c>
      <c r="C21" s="31">
        <v>246</v>
      </c>
      <c r="D21" s="31">
        <v>247</v>
      </c>
      <c r="E21" s="31">
        <v>246</v>
      </c>
      <c r="F21" s="31">
        <v>247</v>
      </c>
      <c r="G21" s="27">
        <f t="shared" si="0"/>
        <v>0.40650406504065817</v>
      </c>
      <c r="H21" s="28">
        <f t="shared" si="1"/>
        <v>36.46408839779005</v>
      </c>
      <c r="I21" s="3"/>
      <c r="J21" s="7"/>
    </row>
    <row r="22" spans="1:10" s="4" customFormat="1" ht="12.75" customHeight="1">
      <c r="A22" s="29" t="s">
        <v>18</v>
      </c>
      <c r="B22" s="30">
        <v>166.98</v>
      </c>
      <c r="C22" s="31">
        <v>219.19</v>
      </c>
      <c r="D22" s="31">
        <v>219.6</v>
      </c>
      <c r="E22" s="31">
        <v>219.8</v>
      </c>
      <c r="F22" s="31" t="s">
        <v>38</v>
      </c>
      <c r="G22" s="27" t="s">
        <v>31</v>
      </c>
      <c r="H22" s="28" t="s">
        <v>31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0">
        <v>198.18</v>
      </c>
      <c r="C24" s="31">
        <v>236.29</v>
      </c>
      <c r="D24" s="31">
        <v>236.77</v>
      </c>
      <c r="E24" s="31">
        <v>237.02</v>
      </c>
      <c r="F24" s="31">
        <v>237.02</v>
      </c>
      <c r="G24" s="27">
        <f t="shared" si="0"/>
        <v>0</v>
      </c>
      <c r="H24" s="28">
        <f t="shared" si="1"/>
        <v>19.59834493894439</v>
      </c>
      <c r="I24" s="3"/>
      <c r="J24" s="7"/>
    </row>
    <row r="25" spans="1:10" s="4" customFormat="1" ht="12.75" customHeight="1">
      <c r="A25" s="29" t="s">
        <v>33</v>
      </c>
      <c r="B25" s="30">
        <v>165.17000000000002</v>
      </c>
      <c r="C25" s="31">
        <v>213.76</v>
      </c>
      <c r="D25" s="31">
        <v>213.73000000000002</v>
      </c>
      <c r="E25" s="31">
        <v>213.91</v>
      </c>
      <c r="F25" s="31">
        <v>214</v>
      </c>
      <c r="G25" s="27">
        <f t="shared" si="0"/>
        <v>0.042073769342243494</v>
      </c>
      <c r="H25" s="28">
        <f t="shared" si="1"/>
        <v>29.563480050856672</v>
      </c>
      <c r="I25" s="3"/>
      <c r="J25" s="7"/>
    </row>
    <row r="26" spans="1:10" s="4" customFormat="1" ht="13.5" customHeight="1">
      <c r="A26" s="29" t="s">
        <v>21</v>
      </c>
      <c r="B26" s="30">
        <v>211.73000000000002</v>
      </c>
      <c r="C26" s="31">
        <v>247.52</v>
      </c>
      <c r="D26" s="31">
        <v>247.47</v>
      </c>
      <c r="E26" s="31">
        <v>248.36</v>
      </c>
      <c r="F26" s="31">
        <v>248.66</v>
      </c>
      <c r="G26" s="27">
        <f t="shared" si="0"/>
        <v>0.12079239813174159</v>
      </c>
      <c r="H26" s="28">
        <f t="shared" si="1"/>
        <v>17.442025220800073</v>
      </c>
      <c r="I26" s="3"/>
      <c r="J26" s="7"/>
    </row>
    <row r="27" spans="1:10" s="4" customFormat="1" ht="12.75" customHeight="1">
      <c r="A27" s="29" t="s">
        <v>22</v>
      </c>
      <c r="B27" s="30">
        <v>215.43</v>
      </c>
      <c r="C27" s="31">
        <v>266.53000000000003</v>
      </c>
      <c r="D27" s="31">
        <v>267.36</v>
      </c>
      <c r="E27" s="31">
        <v>267.36</v>
      </c>
      <c r="F27" s="31">
        <v>267.36</v>
      </c>
      <c r="G27" s="27">
        <f t="shared" si="0"/>
        <v>0</v>
      </c>
      <c r="H27" s="28">
        <f t="shared" si="1"/>
        <v>24.105277816460102</v>
      </c>
      <c r="I27" s="3"/>
      <c r="J27" s="7"/>
    </row>
    <row r="28" spans="1:10" s="4" customFormat="1" ht="12.75" customHeight="1">
      <c r="A28" s="29" t="s">
        <v>23</v>
      </c>
      <c r="B28" s="30">
        <v>191.12</v>
      </c>
      <c r="C28" s="31">
        <v>225.4</v>
      </c>
      <c r="D28" s="31">
        <v>224.55</v>
      </c>
      <c r="E28" s="31">
        <v>224.23000000000002</v>
      </c>
      <c r="F28" s="31">
        <v>224.07</v>
      </c>
      <c r="G28" s="27">
        <f t="shared" si="0"/>
        <v>-0.07135530482095254</v>
      </c>
      <c r="H28" s="28">
        <f t="shared" si="1"/>
        <v>17.240477187107572</v>
      </c>
      <c r="I28" s="3"/>
      <c r="J28" s="7"/>
    </row>
    <row r="29" spans="1:10" s="4" customFormat="1" ht="12.75" customHeight="1">
      <c r="A29" s="29" t="s">
        <v>24</v>
      </c>
      <c r="B29" s="30">
        <v>217.3409</v>
      </c>
      <c r="C29" s="31">
        <v>224.9247</v>
      </c>
      <c r="D29" s="31">
        <v>224.2846</v>
      </c>
      <c r="E29" s="31">
        <v>225.4857</v>
      </c>
      <c r="F29" s="31">
        <v>224.51780000000002</v>
      </c>
      <c r="G29" s="27">
        <f t="shared" si="0"/>
        <v>-0.42925116759066073</v>
      </c>
      <c r="H29" s="28">
        <f t="shared" si="1"/>
        <v>3.30213963409558</v>
      </c>
      <c r="I29" s="3"/>
      <c r="J29" s="7"/>
    </row>
    <row r="30" spans="1:10" s="4" customFormat="1" ht="12.75" customHeight="1">
      <c r="A30" s="29" t="s">
        <v>25</v>
      </c>
      <c r="B30" s="30">
        <v>187.5447</v>
      </c>
      <c r="C30" s="31">
        <v>268.5346</v>
      </c>
      <c r="D30" s="31">
        <v>276.1632</v>
      </c>
      <c r="E30" s="31">
        <v>277.6562</v>
      </c>
      <c r="F30" s="31">
        <v>276.2348</v>
      </c>
      <c r="G30" s="27">
        <f t="shared" si="0"/>
        <v>-0.5119280606735943</v>
      </c>
      <c r="H30" s="28">
        <f t="shared" si="1"/>
        <v>47.29011270379808</v>
      </c>
      <c r="I30" s="3"/>
      <c r="J30" s="7"/>
    </row>
    <row r="31" spans="1:10" s="4" customFormat="1" ht="12.75" customHeight="1">
      <c r="A31" s="29" t="s">
        <v>26</v>
      </c>
      <c r="B31" s="30">
        <v>186.7658</v>
      </c>
      <c r="C31" s="31">
        <v>231.7366</v>
      </c>
      <c r="D31" s="31">
        <v>233.5386</v>
      </c>
      <c r="E31" s="31">
        <v>234.0729</v>
      </c>
      <c r="F31" s="31">
        <v>235.1519</v>
      </c>
      <c r="G31" s="27">
        <f t="shared" si="0"/>
        <v>0.4609675020047277</v>
      </c>
      <c r="H31" s="28">
        <f t="shared" si="1"/>
        <v>25.90736633794839</v>
      </c>
      <c r="I31" s="3"/>
      <c r="J31" s="7"/>
    </row>
    <row r="32" spans="1:10" s="4" customFormat="1" ht="12.75" customHeight="1">
      <c r="A32" s="29" t="s">
        <v>28</v>
      </c>
      <c r="B32" s="34">
        <v>185.154</v>
      </c>
      <c r="C32" s="31">
        <v>240</v>
      </c>
      <c r="D32" s="31">
        <v>236</v>
      </c>
      <c r="E32" s="31">
        <v>234</v>
      </c>
      <c r="F32" s="31">
        <v>235</v>
      </c>
      <c r="G32" s="27">
        <f t="shared" si="0"/>
        <v>0.42735042735042583</v>
      </c>
      <c r="H32" s="28">
        <f t="shared" si="1"/>
        <v>26.921373559307394</v>
      </c>
      <c r="I32" s="3"/>
      <c r="J32" s="7"/>
    </row>
    <row r="33" spans="1:10" s="5" customFormat="1" ht="12.75" customHeight="1">
      <c r="A33" s="11" t="s">
        <v>27</v>
      </c>
      <c r="B33" s="36">
        <v>191.38186724119922</v>
      </c>
      <c r="C33" s="33">
        <v>236.1425901451091</v>
      </c>
      <c r="D33" s="33">
        <v>236.96577456937055</v>
      </c>
      <c r="E33" s="33">
        <v>237.71917453805202</v>
      </c>
      <c r="F33" s="33">
        <v>239.52658601106597</v>
      </c>
      <c r="G33" s="36">
        <f>+F33/E33*100-100</f>
        <v>0.76031370903344</v>
      </c>
      <c r="H33" s="37">
        <f t="shared" si="1"/>
        <v>25.15636379970616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2023-05-02T07:24:19Z</dcterms:modified>
  <cp:category/>
  <cp:version/>
  <cp:contentType/>
  <cp:contentStatus/>
</cp:coreProperties>
</file>