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<sst xmlns="http://schemas.openxmlformats.org/spreadsheetml/2006/main" count="58" uniqueCount="45">
  <si>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</si>
  <si>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</si>
  <si>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</si>
  <si>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</si>
  <si>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</si>
  <si>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</si>
  <si>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</si>
  <si>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</si>
  <si>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</si>
  <si>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</si>
  <si>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</si>
  <si>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</si>
  <si>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</si>
  <si>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</si>
  <si>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</si>
  <si>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</si>
  <si>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</si>
  <si>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</si>
  <si>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</si>
  <si>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</si>
  <si>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</si>
  <si>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</si>
  <si>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</si>
  <si>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</si>
  <si>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</si>
  <si>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</si>
  <si>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</si>
  <si>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</si>
  <si>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</si>
  <si>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</si>
  <si>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</si>
  <si>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</si>
  <si>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</si>
  <si>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</si>
  <si>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</si>
  <si>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</si>
  <si>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</si>
  <si>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16 sav.
(04 17–23)</t>
  </si>
  <si>
    <t>17 sav.
(04 24–30)</t>
  </si>
  <si>
    <t>18 sav.
(05 01–07)</t>
  </si>
  <si>
    <t>19 sav.
(05 09–15)</t>
  </si>
  <si>
    <t>19 sav.
(05 08–14)</t>
  </si>
  <si>
    <t>Kiaulių (E klasės) supirkimo kainos Europos Sąjungos valstybėse 2023 m. 16–19 sav.,  EUR/100 kg (be PVM)</t>
  </si>
  <si>
    <t>*lyginant 2023 m. 19 savaitę su 2023 m. 18 savaite</t>
  </si>
  <si>
    <t xml:space="preserve">**lyginant 2023 m. 19 savaitę su 2022 m. 19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</si>
</sst>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left" vertical="center" wrapText="1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5" xfId="0" applyFont="1" applyFill="1" applyBorder="1" applyAlignment="1">
      <alignment horizontal="center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2" fontId="26" fillId="24" borderId="28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7" t="s">
        <v>42</v>
      </c>
      <c r="B2" s="37"/>
      <c r="C2" s="37"/>
      <c r="D2" s="37"/>
      <c r="E2" s="37"/>
      <c r="F2" s="37"/>
      <c r="G2" s="37"/>
      <c r="H2" s="37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3" t="s">
        <v>0</v>
      </c>
      <c r="B4" s="31">
        <v>2022</v>
      </c>
      <c r="C4" s="38">
        <v>2023</v>
      </c>
      <c r="D4" s="39"/>
      <c r="E4" s="39"/>
      <c r="F4" s="40"/>
      <c r="G4" s="35" t="s">
        <v>1</v>
      </c>
      <c r="H4" s="36"/>
    </row>
    <row r="5" spans="1:8" s="2" customFormat="1" ht="31.5" customHeight="1">
      <c r="A5" s="34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176.19</v>
      </c>
      <c r="C6" s="23">
        <v>244.36</v>
      </c>
      <c r="D6" s="23">
        <v>251.47</v>
      </c>
      <c r="E6" s="23">
        <v>251.65</v>
      </c>
      <c r="F6" s="23">
        <v>251.46</v>
      </c>
      <c r="G6" s="24">
        <f>(F6/E6-1)*100</f>
        <v>-0.07550168885356312</v>
      </c>
      <c r="H6" s="25">
        <f>(F6/B6-1)*100</f>
        <v>42.72092627277371</v>
      </c>
    </row>
    <row r="7" spans="1:8" s="3" customFormat="1" ht="12.75" customHeight="1">
      <c r="A7" s="26" t="s">
        <v>3</v>
      </c>
      <c r="B7" s="27">
        <v>180.4684</v>
      </c>
      <c r="C7" s="28">
        <v>255.93400000000003</v>
      </c>
      <c r="D7" s="28">
        <v>260.1827</v>
      </c>
      <c r="E7" s="28">
        <v>254.9404</v>
      </c>
      <c r="F7" s="28">
        <v>250.7905</v>
      </c>
      <c r="G7" s="24">
        <f>(F7/E7-1)*100</f>
        <v>-1.6277922212407314</v>
      </c>
      <c r="H7" s="25">
        <f>(F7/B7-1)*100</f>
        <v>38.9664340128244</v>
      </c>
    </row>
    <row r="8" spans="1:8" s="3" customFormat="1" ht="12.75" customHeight="1">
      <c r="A8" s="26" t="s">
        <v>4</v>
      </c>
      <c r="B8" s="27">
        <v>179.24</v>
      </c>
      <c r="C8" s="28">
        <v>264.43</v>
      </c>
      <c r="D8" s="28">
        <v>270.26</v>
      </c>
      <c r="E8" s="28">
        <v>264.56</v>
      </c>
      <c r="F8" s="28">
        <v>261.65</v>
      </c>
      <c r="G8" s="24">
        <f aca="true" t="shared" si="0" ref="G8:G32">(F8/E8-1)*100</f>
        <v>-1.0999395222255903</v>
      </c>
      <c r="H8" s="25">
        <f aca="true" t="shared" si="1" ref="H8:H33">(F8/B8-1)*100</f>
        <v>45.97746038830617</v>
      </c>
    </row>
    <row r="9" spans="1:8" s="3" customFormat="1" ht="12.75" customHeight="1">
      <c r="A9" s="26" t="s">
        <v>5</v>
      </c>
      <c r="B9" s="27">
        <v>174.11</v>
      </c>
      <c r="C9" s="28">
        <v>216.76</v>
      </c>
      <c r="D9" s="28">
        <v>216.87</v>
      </c>
      <c r="E9" s="28">
        <v>217.96</v>
      </c>
      <c r="F9" s="28">
        <v>216.27</v>
      </c>
      <c r="G9" s="24">
        <f t="shared" si="0"/>
        <v>-0.7753716278216194</v>
      </c>
      <c r="H9" s="25">
        <f t="shared" si="1"/>
        <v>24.214576991557067</v>
      </c>
    </row>
    <row r="10" spans="1:8" s="3" customFormat="1" ht="12.75" customHeight="1">
      <c r="A10" s="26" t="s">
        <v>6</v>
      </c>
      <c r="B10" s="27">
        <v>179.91</v>
      </c>
      <c r="C10" s="28">
        <v>237.69</v>
      </c>
      <c r="D10" s="28">
        <v>239.72</v>
      </c>
      <c r="E10" s="28">
        <v>239.65</v>
      </c>
      <c r="F10" s="28">
        <v>242.23000000000002</v>
      </c>
      <c r="G10" s="24">
        <f t="shared" si="0"/>
        <v>1.0765699979136345</v>
      </c>
      <c r="H10" s="25">
        <f t="shared" si="1"/>
        <v>34.639541993218835</v>
      </c>
    </row>
    <row r="11" spans="1:8" s="3" customFormat="1" ht="12.75" customHeight="1">
      <c r="A11" s="26" t="s">
        <v>7</v>
      </c>
      <c r="B11" s="27">
        <v>202.99</v>
      </c>
      <c r="C11" s="28">
        <v>242.05</v>
      </c>
      <c r="D11" s="28">
        <v>239.79</v>
      </c>
      <c r="E11" s="28">
        <v>241.33</v>
      </c>
      <c r="F11" s="28">
        <v>241.12</v>
      </c>
      <c r="G11" s="24">
        <f t="shared" si="0"/>
        <v>-0.0870177764886293</v>
      </c>
      <c r="H11" s="25">
        <f t="shared" si="1"/>
        <v>18.784176560421685</v>
      </c>
    </row>
    <row r="12" spans="1:8" s="3" customFormat="1" ht="12.75" customHeight="1">
      <c r="A12" s="26" t="s">
        <v>8</v>
      </c>
      <c r="B12" s="27">
        <v>181.9156</v>
      </c>
      <c r="C12" s="28">
        <v>231.5766</v>
      </c>
      <c r="D12" s="28">
        <v>231.0592</v>
      </c>
      <c r="E12" s="28">
        <v>231.6133</v>
      </c>
      <c r="F12" s="28">
        <v>232.07930000000002</v>
      </c>
      <c r="G12" s="24">
        <f t="shared" si="0"/>
        <v>0.20119742691806497</v>
      </c>
      <c r="H12" s="25">
        <f t="shared" si="1"/>
        <v>27.575260175597926</v>
      </c>
    </row>
    <row r="13" spans="1:8" s="3" customFormat="1" ht="12.75" customHeight="1">
      <c r="A13" s="26" t="s">
        <v>9</v>
      </c>
      <c r="B13" s="27">
        <v>183.2099</v>
      </c>
      <c r="C13" s="28">
        <v>239.74200000000002</v>
      </c>
      <c r="D13" s="28">
        <v>242.0197</v>
      </c>
      <c r="E13" s="28">
        <v>241.06820000000002</v>
      </c>
      <c r="F13" s="28">
        <v>244.5301</v>
      </c>
      <c r="G13" s="24">
        <f t="shared" si="0"/>
        <v>1.4360666400628386</v>
      </c>
      <c r="H13" s="25">
        <f t="shared" si="1"/>
        <v>33.46991619994335</v>
      </c>
    </row>
    <row r="14" spans="1:8" s="3" customFormat="1" ht="12.75" customHeight="1">
      <c r="A14" s="26" t="s">
        <v>10</v>
      </c>
      <c r="B14" s="27">
        <v>221.71</v>
      </c>
      <c r="C14" s="28">
        <v>225.66</v>
      </c>
      <c r="D14" s="28" t="s">
        <v>36</v>
      </c>
      <c r="E14" s="28" t="s">
        <v>36</v>
      </c>
      <c r="F14" s="28">
        <v>223.63</v>
      </c>
      <c r="G14" s="24" t="s">
        <v>31</v>
      </c>
      <c r="H14" s="25">
        <f t="shared" si="1"/>
        <v>0.8659961210590428</v>
      </c>
    </row>
    <row r="15" spans="1:8" s="3" customFormat="1" ht="12.75" customHeight="1">
      <c r="A15" s="26" t="s">
        <v>11</v>
      </c>
      <c r="B15" s="27">
        <v>225.6</v>
      </c>
      <c r="C15" s="28">
        <v>240.86</v>
      </c>
      <c r="D15" s="28">
        <v>241.35</v>
      </c>
      <c r="E15" s="28">
        <v>241.81</v>
      </c>
      <c r="F15" s="28">
        <v>243.16</v>
      </c>
      <c r="G15" s="24">
        <f t="shared" si="0"/>
        <v>0.5582895661883303</v>
      </c>
      <c r="H15" s="25">
        <f t="shared" si="1"/>
        <v>7.783687943262407</v>
      </c>
    </row>
    <row r="16" spans="1:8" s="3" customFormat="1" ht="12.75" customHeight="1">
      <c r="A16" s="26" t="s">
        <v>12</v>
      </c>
      <c r="B16" s="27">
        <v>168.6</v>
      </c>
      <c r="C16" s="28">
        <v>224.46</v>
      </c>
      <c r="D16" s="28">
        <v>224.37</v>
      </c>
      <c r="E16" s="28">
        <v>224.51</v>
      </c>
      <c r="F16" s="28">
        <v>224.66</v>
      </c>
      <c r="G16" s="24">
        <f t="shared" si="0"/>
        <v>0.06681216872299611</v>
      </c>
      <c r="H16" s="25">
        <f t="shared" si="1"/>
        <v>33.2502965599051</v>
      </c>
    </row>
    <row r="17" spans="1:8" s="3" customFormat="1" ht="12.75" customHeight="1">
      <c r="A17" s="26" t="s">
        <v>13</v>
      </c>
      <c r="B17" s="27">
        <v>165.0534</v>
      </c>
      <c r="C17" s="28">
        <v>198.6063</v>
      </c>
      <c r="D17" s="28">
        <v>202.4591</v>
      </c>
      <c r="E17" s="28">
        <v>203.9764</v>
      </c>
      <c r="F17" s="28">
        <v>205.5609</v>
      </c>
      <c r="G17" s="24">
        <f t="shared" si="0"/>
        <v>0.7768055520148476</v>
      </c>
      <c r="H17" s="25">
        <f t="shared" si="1"/>
        <v>24.542057297819973</v>
      </c>
    </row>
    <row r="18" spans="1:8" s="3" customFormat="1" ht="12.75" customHeight="1">
      <c r="A18" s="26" t="s">
        <v>14</v>
      </c>
      <c r="B18" s="27">
        <v>188.5</v>
      </c>
      <c r="C18" s="28">
        <v>243.12</v>
      </c>
      <c r="D18" s="28">
        <v>243.16</v>
      </c>
      <c r="E18" s="28">
        <v>243.51</v>
      </c>
      <c r="F18" s="28">
        <v>243.08</v>
      </c>
      <c r="G18" s="24">
        <f t="shared" si="0"/>
        <v>-0.17658412385527233</v>
      </c>
      <c r="H18" s="25">
        <f t="shared" si="1"/>
        <v>28.95490716180371</v>
      </c>
    </row>
    <row r="19" spans="1:8" s="3" customFormat="1" ht="12.75" customHeight="1">
      <c r="A19" s="26" t="s">
        <v>15</v>
      </c>
      <c r="B19" s="27" t="s">
        <v>36</v>
      </c>
      <c r="C19" s="28">
        <v>262.99</v>
      </c>
      <c r="D19" s="28">
        <v>261.82</v>
      </c>
      <c r="E19" s="28">
        <v>261.3</v>
      </c>
      <c r="F19" s="28">
        <v>260.91</v>
      </c>
      <c r="G19" s="24">
        <f>(F19/E19-1)*100</f>
        <v>-0.14925373134327957</v>
      </c>
      <c r="H19" s="25" t="s">
        <v>31</v>
      </c>
    </row>
    <row r="20" spans="1:8" s="3" customFormat="1" ht="13.5" customHeight="1">
      <c r="A20" s="26" t="s">
        <v>16</v>
      </c>
      <c r="B20" s="27">
        <v>210.71</v>
      </c>
      <c r="C20" s="28">
        <v>249.24</v>
      </c>
      <c r="D20" s="28">
        <v>249.16</v>
      </c>
      <c r="E20" s="28">
        <v>246.24</v>
      </c>
      <c r="F20" s="28">
        <v>247.11</v>
      </c>
      <c r="G20" s="24">
        <f t="shared" si="0"/>
        <v>0.35331384015595546</v>
      </c>
      <c r="H20" s="25">
        <f t="shared" si="1"/>
        <v>17.27492762564662</v>
      </c>
    </row>
    <row r="21" spans="1:8" s="3" customFormat="1" ht="12.75" customHeight="1">
      <c r="A21" s="26" t="s">
        <v>17</v>
      </c>
      <c r="B21" s="27">
        <v>181</v>
      </c>
      <c r="C21" s="28">
        <v>247</v>
      </c>
      <c r="D21" s="28">
        <v>241</v>
      </c>
      <c r="E21" s="28">
        <v>236</v>
      </c>
      <c r="F21" s="28">
        <v>231</v>
      </c>
      <c r="G21" s="24">
        <f t="shared" si="0"/>
        <v>-2.1186440677966156</v>
      </c>
      <c r="H21" s="25">
        <f t="shared" si="1"/>
        <v>27.62430939226519</v>
      </c>
    </row>
    <row r="22" spans="1:8" s="3" customFormat="1" ht="12.75" customHeight="1">
      <c r="A22" s="26" t="s">
        <v>18</v>
      </c>
      <c r="B22" s="27">
        <v>166.94</v>
      </c>
      <c r="C22" s="28">
        <v>219.92000000000002</v>
      </c>
      <c r="D22" s="28">
        <v>219.88</v>
      </c>
      <c r="E22" s="28">
        <v>221.70000000000002</v>
      </c>
      <c r="F22" s="28" t="s">
        <v>36</v>
      </c>
      <c r="G22" s="24" t="s">
        <v>31</v>
      </c>
      <c r="H22" s="25" t="s">
        <v>31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182.56</v>
      </c>
      <c r="C24" s="28">
        <v>237.02</v>
      </c>
      <c r="D24" s="28">
        <v>237.74</v>
      </c>
      <c r="E24" s="28">
        <v>236.41</v>
      </c>
      <c r="F24" s="28">
        <v>236.66</v>
      </c>
      <c r="G24" s="24">
        <f t="shared" si="0"/>
        <v>0.10574848779663082</v>
      </c>
      <c r="H24" s="25">
        <f t="shared" si="1"/>
        <v>29.63409290096406</v>
      </c>
    </row>
    <row r="25" spans="1:8" s="3" customFormat="1" ht="12.75" customHeight="1">
      <c r="A25" s="26" t="s">
        <v>33</v>
      </c>
      <c r="B25" s="27">
        <v>158.81</v>
      </c>
      <c r="C25" s="28">
        <v>214</v>
      </c>
      <c r="D25" s="28">
        <v>213.68</v>
      </c>
      <c r="E25" s="28">
        <v>213.87</v>
      </c>
      <c r="F25" s="28">
        <v>213.96</v>
      </c>
      <c r="G25" s="24">
        <f t="shared" si="0"/>
        <v>0.042081638378466124</v>
      </c>
      <c r="H25" s="25">
        <f t="shared" si="1"/>
        <v>34.72703230275172</v>
      </c>
    </row>
    <row r="26" spans="1:8" s="3" customFormat="1" ht="13.5" customHeight="1">
      <c r="A26" s="26" t="s">
        <v>21</v>
      </c>
      <c r="B26" s="27">
        <v>201.18</v>
      </c>
      <c r="C26" s="28">
        <v>248.66</v>
      </c>
      <c r="D26" s="28">
        <v>247.44</v>
      </c>
      <c r="E26" s="28">
        <v>245.22</v>
      </c>
      <c r="F26" s="28">
        <v>247.81</v>
      </c>
      <c r="G26" s="24">
        <f t="shared" si="0"/>
        <v>1.0561944376478172</v>
      </c>
      <c r="H26" s="25">
        <f t="shared" si="1"/>
        <v>23.178248334824538</v>
      </c>
    </row>
    <row r="27" spans="1:8" s="3" customFormat="1" ht="12.75" customHeight="1">
      <c r="A27" s="26" t="s">
        <v>22</v>
      </c>
      <c r="B27" s="27">
        <v>216.21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23.657555154710707</v>
      </c>
    </row>
    <row r="28" spans="1:8" s="3" customFormat="1" ht="12.75" customHeight="1">
      <c r="A28" s="26" t="s">
        <v>23</v>
      </c>
      <c r="B28" s="27">
        <v>198.06</v>
      </c>
      <c r="C28" s="28">
        <v>224.07</v>
      </c>
      <c r="D28" s="28">
        <v>224.04</v>
      </c>
      <c r="E28" s="28">
        <v>221.56</v>
      </c>
      <c r="F28" s="28">
        <v>221.65</v>
      </c>
      <c r="G28" s="24">
        <f t="shared" si="0"/>
        <v>0.04062105073117106</v>
      </c>
      <c r="H28" s="25">
        <f t="shared" si="1"/>
        <v>11.910532161971133</v>
      </c>
    </row>
    <row r="29" spans="1:8" s="3" customFormat="1" ht="12.75" customHeight="1">
      <c r="A29" s="26" t="s">
        <v>24</v>
      </c>
      <c r="B29" s="27">
        <v>219.6944</v>
      </c>
      <c r="C29" s="28">
        <v>224.51780000000002</v>
      </c>
      <c r="D29" s="28">
        <v>224.6833</v>
      </c>
      <c r="E29" s="28">
        <v>226.97920000000002</v>
      </c>
      <c r="F29" s="28">
        <v>228.03390000000002</v>
      </c>
      <c r="G29" s="24">
        <f t="shared" si="0"/>
        <v>0.46466812818091174</v>
      </c>
      <c r="H29" s="25">
        <f t="shared" si="1"/>
        <v>3.795954744408614</v>
      </c>
    </row>
    <row r="30" spans="1:8" s="3" customFormat="1" ht="12.75" customHeight="1">
      <c r="A30" s="26" t="s">
        <v>25</v>
      </c>
      <c r="B30" s="27">
        <v>196.93220000000002</v>
      </c>
      <c r="C30" s="28">
        <v>276.2348</v>
      </c>
      <c r="D30" s="28">
        <v>276.2348</v>
      </c>
      <c r="E30" s="28">
        <v>276.7563</v>
      </c>
      <c r="F30" s="28">
        <v>276.1019</v>
      </c>
      <c r="G30" s="24">
        <f t="shared" si="0"/>
        <v>-0.23645351524066438</v>
      </c>
      <c r="H30" s="25">
        <f t="shared" si="1"/>
        <v>40.20150082109475</v>
      </c>
    </row>
    <row r="31" spans="1:8" s="3" customFormat="1" ht="12.75" customHeight="1">
      <c r="A31" s="26" t="s">
        <v>26</v>
      </c>
      <c r="B31" s="27">
        <v>172.84650000000002</v>
      </c>
      <c r="C31" s="28">
        <v>235.1519</v>
      </c>
      <c r="D31" s="28">
        <v>238.7442</v>
      </c>
      <c r="E31" s="28">
        <v>249.79680000000002</v>
      </c>
      <c r="F31" s="28">
        <v>256.8383</v>
      </c>
      <c r="G31" s="24">
        <f t="shared" si="0"/>
        <v>2.818891194763107</v>
      </c>
      <c r="H31" s="25">
        <f t="shared" si="1"/>
        <v>48.593289421538756</v>
      </c>
    </row>
    <row r="32" spans="1:8" s="3" customFormat="1" ht="12.75" customHeight="1">
      <c r="A32" s="26" t="s">
        <v>28</v>
      </c>
      <c r="B32" s="27">
        <v>177.8369</v>
      </c>
      <c r="C32" s="28">
        <v>235</v>
      </c>
      <c r="D32" s="28">
        <v>235</v>
      </c>
      <c r="E32" s="28">
        <v>240</v>
      </c>
      <c r="F32" s="28">
        <v>239</v>
      </c>
      <c r="G32" s="24">
        <f t="shared" si="0"/>
        <v>-0.4166666666666652</v>
      </c>
      <c r="H32" s="25">
        <f t="shared" si="1"/>
        <v>34.392805992457134</v>
      </c>
    </row>
    <row r="33" spans="1:8" s="4" customFormat="1" ht="12.75" customHeight="1">
      <c r="A33" s="10" t="s">
        <v>27</v>
      </c>
      <c r="B33" s="32">
        <v>184.4568255092447</v>
      </c>
      <c r="C33" s="30">
        <v>239.5388190207747</v>
      </c>
      <c r="D33" s="30">
        <v>239.98760203570308</v>
      </c>
      <c r="E33" s="30">
        <v>238.90136553920044</v>
      </c>
      <c r="F33" s="30">
        <v>238.26234386679198</v>
      </c>
      <c r="G33" s="32">
        <f>+F33/E33*100-100</f>
        <v>-0.2674834741803096</v>
      </c>
      <c r="H33" s="41">
        <f t="shared" si="1"/>
        <v>29.169708526102013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2023-05-24T04:35:21Z</dcterms:modified>
  <cp:category/>
  <cp:version/>
  <cp:contentType/>
  <cp:contentStatus/>
</cp:coreProperties>
</file>