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2CB2FC35-E11E-4615-A796-965313A3862D}" xr6:coauthVersionLast="47" xr6:coauthVersionMax="47" xr10:uidLastSave="{00000000-0000-0000-0000-000000000000}"/>
  <bookViews>
    <workbookView xWindow="-120" yWindow="-120" windowWidth="29040" windowHeight="17640" xr2:uid="{94E7E285-6EB3-4E72-906B-8332B2087538}"/>
  </bookViews>
  <sheets>
    <sheet name="17_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L10" i="1" s="1"/>
  <c r="F10" i="1"/>
  <c r="D10" i="1"/>
  <c r="B10" i="1"/>
  <c r="I9" i="1"/>
  <c r="K9" i="1" s="1"/>
  <c r="H9" i="1"/>
  <c r="J9" i="1" s="1"/>
  <c r="G9" i="1"/>
  <c r="F9" i="1"/>
  <c r="E9" i="1"/>
  <c r="D9" i="1"/>
  <c r="C9" i="1"/>
  <c r="B9" i="1"/>
  <c r="I8" i="1"/>
  <c r="M8" i="1" s="1"/>
  <c r="H8" i="1"/>
  <c r="J8" i="1" s="1"/>
  <c r="G8" i="1"/>
  <c r="K8" i="1" s="1"/>
  <c r="F8" i="1"/>
  <c r="E8" i="1"/>
  <c r="D8" i="1"/>
  <c r="C8" i="1"/>
  <c r="B8" i="1"/>
  <c r="L8" i="1" l="1"/>
  <c r="L9" i="1"/>
  <c r="M9" i="1"/>
  <c r="J10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<sst xmlns="http://schemas.openxmlformats.org/spreadsheetml/2006/main" count="36" uniqueCount="24">
  <si>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17 – 19 sav.) pagal GS-11*</t>
  </si>
  <si>
    <t xml:space="preserve">                      Data
Rapsai</t>
  </si>
  <si>
    <t>Pokytis, %</t>
  </si>
  <si>
    <t>19  sav.  (05 09–15)</t>
  </si>
  <si>
    <t>17  sav.  (04 24–30)</t>
  </si>
  <si>
    <t>18  sav.  (05 01–07)</t>
  </si>
  <si>
    <t>19  sav.  (05 08–14)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</si>
  <si>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</si>
  <si>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</si>
  <si>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</si>
  <si>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</si>
  <si>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</si>
  <si>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</si>
  <si>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</si>
  <si>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</si>
  <si>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</si>
  <si>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</si>
  <si>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</si>
  <si>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</si>
  <si>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</si>
  <si>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19 savaitę su  18 savaite</t>
  </si>
  <si>
    <t>*** lyginant 2023 m. 19 savaitę su  2022 m. 19 savaite</t>
  </si>
  <si>
    <t>Pastaba: grūdų bei aliejinių augalų sėklų 17 ir 18 savaičių supirkimo kiekiai ir kainos  patikslinti  2023-05-18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</si>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</sst>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EE32D0A-A91D-4828-9BC7-382A40FE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F7C950E-8154-4306-B4A9-CFE624E3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1DE9C86-1990-4EC2-9EFD-3906FB42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D2A2A14-6E0C-40C3-8A7D-303D3942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8DC919C-7A64-467B-B04D-4A06C2F0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013AD8D-1BD8-43D3-9710-B82A04B8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BF59D5F-8588-4760-A33E-7F2BD061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45F3DCB-0829-41FC-8B9E-E1290052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9A221A9-F242-4C4D-B0FE-720650CF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CAE7663-8BEC-4677-84BF-CDE5B391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D248124-5528-4981-BCA6-F974FA6C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CB39498-BD78-4CC8-B8CB-EC3E58EB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F21503D-46AF-43D1-94D6-9E1D187A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0895D9F-18EF-4DBC-A6C5-6B119DF4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7D6BC81-CD00-4A1E-8DC0-9E778AA7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EDAA4A1-FBF4-43B3-A322-5B3D4148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F565E72-1037-44DB-B72B-4BEFF7BD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453DC6B-465D-4970-88C9-E9CA28FC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57EC384-A193-4EFF-9396-93DC5BFD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084697B-9B36-48DD-8A73-AAF73EDC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C22A3D4-B2DC-4C06-803C-E72FB60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31AF911-3349-43AF-9FB7-02140D3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7BAA460-3807-4082-8C9C-92F68F91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30E95D2-B8D6-41C2-A625-DA062DDD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FFEFE6B-4FDE-482B-BAA9-8941885C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8F86C46-7DA3-469D-9BB2-A7AF901C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4086714-414E-403E-B61E-AE63B307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CBA0E13-6C26-499F-9C09-6FF19A6F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7B3C51E-8722-4CAE-B78C-B4FF9BE6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2311374A-B3FC-4295-89C8-727CB3D2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3F354D9-E004-44AE-BC84-D2129FF4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8D19C7B-DB51-48B8-A1A4-1F16FBB8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E726111-FC0C-4824-AC8E-AD5581A4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DB5D8CF-F21C-40D2-B0A6-568C63D3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FC99818-3B6F-453D-9634-8F72F096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4DFA28C-651A-4302-A88A-96E849B6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6F0B67B-398F-470B-A744-328B3077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7D37DAA-FE8A-49D1-BE46-1676970A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B0C0EBD-19E3-4CB6-BD26-5B7A67BB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F1531D1-5759-421E-AC6F-CD1F66EC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52A6B775-4765-43BC-BF3F-6D3216E6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E3D9CD0-3084-4BC7-B824-45778149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ED1995F-A44C-4B2C-AB8A-0F6C6E7D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758B07E-4263-451B-9EE0-F3248F83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F5AC313-1196-420D-B5F6-882A4FAD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AD1E1BD-84A0-4A3C-9BEA-46C488F3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063038D-9BFA-44E6-BF16-DDC09FA4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F6F3EF4-D08C-4653-8092-AD56B5F6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B78C7E6-8F15-4192-9803-521936C2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630F3E1-8632-4130-9D0B-5923FFB3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1AF70E6-310C-41F1-B0B4-3D71B5AC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D88026C-7A88-4BC8-B2C9-C769A12A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9B77142-CFC1-4F2B-B607-91E8B743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83C7D78-62CA-46AF-81BC-BD0DE8BE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D8633E41-7D91-4B6C-8112-FB49148C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9B11195-7D48-43A3-854D-A9221571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2C44665-D5AB-41CC-966D-3C3EA5F1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2766540-8051-4844-A435-37866D32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E3E00A6-A35E-4BFA-AB3A-960B385E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8DF79C0-C400-4E8B-9D77-72A199FF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0FB9CFB-C359-4700-96D6-038272BE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B38507EB-E753-4BA0-A2F7-F582871B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F0FDA18-8BFE-4B83-8239-05A8FFFA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0F7E1DC-8B64-43AA-93A3-17DCF365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D0CC4E6-2C69-48F9-8772-7FBB559C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DB8B593-80C3-47B7-B495-6F217FBC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E7A2093-02E8-4B79-935E-63561919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DC1F867-952E-433D-89D5-9E6FC814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1F2D9A6-21CE-4A6A-8DED-ADA8B6B1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BFCB67D-0D11-46A9-8C0F-D190AEC6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053006A-180B-4809-AD87-B77F0F45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32497E8-6F1A-4638-BA29-4D830491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702A29E-7527-471E-8C98-96E07809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68DAA38-A8A7-4345-BC12-2D8EF22D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8F48F48-FE09-4F2E-8403-521BE3C5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6DB4027-8168-4D7A-B63B-E915B2B7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A3B14C1-06D9-4B07-881B-6824F994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8A6E6B6-E856-4D84-ABED-9F6E9377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098549D-0535-451C-A80A-F5C9C230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99FBC9F-87C9-4B3A-B06D-B32DDB93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8A5C915-FFC2-45E1-8A0D-FC8E3AA5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03085DA-2E28-40F5-9B5A-0B2C69A2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CDF6A5A-5F74-4F61-8063-F6BFC8B1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4D9A5FA-53FD-4120-9E1D-367589F6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9ACC379-38A9-42F3-BDE2-40121F20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D472F41-3D19-4D3C-BDD5-A380B855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13737E7-11D2-4860-8A00-E0076F3B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1F04039-0EC2-4454-8621-C8517A2A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A09E016-458A-4B36-898F-0A50547F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C8C5A5A-01E3-48B0-AED0-3FE6E1A5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7E4AD4A-DA96-4555-84D5-4452D3B9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56642D2-955C-4D48-8FFC-5E60FB33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261EFCA-3C57-4E15-8997-64BF9EBE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FBB20E0-203E-4377-8D7D-35B0CEBE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C97F806-F4C8-47CF-A38A-06B250C1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E206739-49F5-4A1D-90AF-82988AA0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7B45E35-1AC1-4439-895C-0A86ED7A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78F9D10-739A-4A3D-97AB-7980A8A7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5793990-240B-435C-92CE-2D7F443E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AFEC370-57AC-4792-B541-963F0A19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B5419CC-CBDE-41D3-A7BA-8220F1C0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BD71EA3E-6D84-4BC5-A56C-A28A3A7C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2B3296B-E1BB-41E6-B779-04223D8C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A2F18762-C3CE-4FBD-BC44-87598EEE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35A984F-0D53-44E2-A783-BC628856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8695919A-1798-4984-BD10-12907978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C32E65C-C12C-4880-940B-4D36E97D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8B40FDC-083C-4990-928B-D5D2973CA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00B2290-72CD-4919-93B5-942943DF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DF5260C2-C89F-494D-94EB-411FB3B1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045C916-0314-4F0A-B0FD-CA232A5A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A898149F-B4E7-4B4D-809D-8D483BF1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2A0B23B-4860-4FA7-BD43-BA173F0B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AD32C23-1698-4C99-91D9-47AA516A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F655A58-9B3C-4036-828F-991ED1AF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D01B224-2F95-4E34-9E10-905DA55F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47B4751-2461-4115-BF92-A51D9D3D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3158067-3CAF-47AC-9DDC-3A88302C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8ABEDBA-E50F-4E54-B80B-80227F4F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5DE5E45-7642-4BEC-ABE8-E509DE69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0EE941A-0595-43AB-B6E1-EB75B7EE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11C0EC0-0139-495A-99C6-221A59DC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8FA07E0-ACB3-411F-A5F4-CE7A4F87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4636D5C-4EB6-4626-9B86-D9BE1FFC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FC5F826-0277-455F-B285-1D8A9116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E904FCA-1F54-493D-AB32-E58A29CC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CD66DE2-919F-409C-BC29-3ACE3F9C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DF2962F-DB22-4999-88AC-807E3C97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35778A9-7074-4E8D-86B6-FD0741E3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C8CD883-A797-40F4-88A7-7DC00081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DE19127-3301-4F49-8E9A-8A9FC76B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C5ED329-4CB0-41B2-B672-AF6A52E3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0B2C6DF-10E2-4F02-97FF-7BB3B1EE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7740028-1B62-4011-BC7B-CAD37CB9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966F08C-9BA3-45DD-B03A-E853725A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A30B370-F059-44A6-9E72-FA1A710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FE9F708-AC1A-49C3-B592-0E37D1BE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9F9FF0A-4E61-4C07-932C-8564B682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EB88CED-FFB2-4449-A79B-DD8C2081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BE4EF1C1-E57F-4C2D-A4FD-BE36D391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72DE1D9-7979-478F-8822-72F1EFFE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573C335-8968-4DEC-9F74-05529388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F5B93B11-91ED-429E-A328-191AB16D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9025456-E62F-4EFB-B362-30C72B50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C35ECDC-CC01-479C-87B6-5FE448A9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DEA3965-5135-4DCF-873C-240C2EB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F3E61A9B-5DC9-4120-9A7C-CDD52ED7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F224AB1-2A46-4618-BF07-CB085048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B347633-5EEC-4BBF-84F5-D4F4AEE5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B79FF5A-1B33-4109-90B2-E0E6EFFF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440F00AD-16D9-4D2F-B21D-79C2697B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F756092-1B40-4AAA-86C6-66641C13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1A0B09D-8B5F-4441-833D-F1021B63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AD3BBC9-5974-486A-BA42-642CCB13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499591D-A009-47D9-A19B-D0F2104A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CBE6D61-E32E-4DBA-A400-5B080204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D45270E-0094-4033-A957-17DBEA07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4D765AE-02AC-4CDD-9E32-1723A063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593AA08-1BE0-42B6-8533-3EF8F694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58FE2D8-DBF7-4575-AEB3-B853C02A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B8D7E20-59D8-4486-8C2D-06FA768C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866912E-5FEF-4D3B-AE01-D1383A0D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4CE138C-9E33-454D-A5B3-95A7C43E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17FF4175-FA16-4A20-BC41-71F633C6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EC78AFB-42E1-41BE-AB96-8DC5A65D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F1CC5889-5224-4CC0-8FCB-1BFCECB1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E522B88-6783-419F-B02B-3FC2FA29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ECBC2EF-2512-4617-8FB2-142D6180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6693578-7BBA-477F-A39D-B8B015C5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940CADA-5C51-492D-AC22-1289FED2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2DBDB32-6C44-40F1-AAF8-4D1FBEC1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E3AF8B1-4F99-443F-829C-ABEC23EB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E167344-F14C-481C-A2D7-B468DA85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144894A-9491-4DCF-B01C-9BD1E725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042A644-9306-4C61-94BB-FD7ACFB8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82B2F93-E511-4D39-9E77-93394DDD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C12F7E6-12AF-4CBB-96B1-2CEFD018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66ADD31-DE9B-411C-9A46-6B7F4AB8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FDE1E48-CBFC-4361-891D-36F88D3F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1A4EEA4-5810-4739-852F-78A7EEDC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CAA5B26-4C0C-4011-8E8A-3E29BF9E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F68E1E8-142A-4554-8E25-415EDBC1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17C3316-A610-460C-A253-2E11E687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667DCBA-2870-4727-AAC0-C892AFE3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4FB11EA-ECAB-49CC-A7E6-2115A18A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E177687-B787-4FF5-A04B-C1DF8A20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013FE81-5793-4AF0-9115-880D5C1E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4CA1ACE-0317-4567-8B0C-60A05156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32D77D1-B25C-48D4-AB50-D3BB7F71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F80C82D-8C26-4825-B0C3-09DE9398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B8AE3C7-1C71-407C-82EB-06B3C566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A45F8F9-E56A-4B46-816C-21F73811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45A85EC-016C-4288-95B2-AD143398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C3BB6185-8EE3-4A96-AAF0-5771C35C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0709484-B718-411C-BE4C-1C7F1A83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4C7EC5D-F45E-462B-913F-0CECF388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11A4C11-FC2E-4055-8D9D-348BB0CA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30F98BB-28E4-41D8-B929-0F6EAC73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62C48D0-ECDF-4449-9A45-453B0669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4D4B08EE-6347-4C02-8B92-B22D08EE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EF3A69E-0C3C-4758-B2AE-66CAF9EC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A6DFC4F-109C-4439-AF55-03DA935A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27A2324-0D3D-4078-8D63-9140F0A2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1C0AE3C-13CD-4AA0-84CF-1E07434A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21664DA-D7AD-4957-A1F6-5F2C6166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E4515BB4-285F-4F57-9223-411D19DB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1A28D54-7924-473B-AC5A-CC01CAB8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684DF4D-B3DA-48B4-B228-628A84C7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F82A109-09BC-40C8-8C2E-84FB76C5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F53ECFC-1E36-42C7-8310-7E0DC06F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9899493-06B2-4315-9172-FE50F674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811E9F59-E1FA-4C42-9A3F-134617EC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CF6123C-B891-4EBA-82F4-24D7ABBF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6BD999A-1323-4486-8BB0-87E15EFB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58928B9-FF1D-4FCF-A26C-C4B22C44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B04D026-DD19-45AA-9468-3D541595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793735E-AA6A-496F-B57A-34768461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9288D98-FF19-421F-8AC1-F61D26DF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04E225A-DD08-4449-B2FD-31542928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4688FA8-BA3C-437A-B705-34F32D8B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22FF45B-32F7-419E-AE92-FEEB0A7E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76B41BBB-F42B-4ADC-BD7C-5250271A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7D3B10C-2EC1-44C0-8CB4-48CF06EA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95772808-90D2-4E70-BC60-E631A0EE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96B2F50-2DCE-45F0-89AA-A7586869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0B26A95-A02B-4589-B2DB-EF1BD7F8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F37E578-9339-477D-94AD-AD62A0C7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0C9E3A48-B8D8-4913-AED7-6B042C1C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3FC419C-2FA6-4557-82EE-DA8F9CB8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03848EF-54F7-4F83-9830-43BE110F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57F6371-1877-43F0-A4AE-3E9B5F76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BEDDA220-BEE3-4721-B504-2CDC86D7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96DA546-AF1F-4EEA-8F85-C09CBD28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88B28D7-D5A0-4FA2-8C35-92B6D624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ED02D75-7E88-4C9D-A2B7-76C6B71D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52258C7-6214-42A3-A31F-3A3627BD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B94490F-2761-44B8-B6A7-0E7D9C0D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8B769A86-833D-4C95-A2C4-04A468B5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E252D1E-63F7-44C7-AFEE-13530D17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907C1C4-882C-459D-B700-BCAC1ACE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33477C9-7260-4AE7-ADE5-20CA0CD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FB1ACC8-6A79-49B9-9A90-A2CD31B6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EFAFFDC-C885-4200-A646-E5D15C4A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E369D33-767D-4623-83C1-3F121C13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880492F-E4E3-478E-9920-EA1FBBD1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6BB5AE1A-5E49-4708-8B3A-5C74A01D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8A194976-D5D5-4771-82E9-4DC1BBE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1BE6EDC-EDF8-4093-8A2E-D7BD0782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5BC4462-D09B-4A08-B2E8-5F901188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DA7531CB-38FD-4A44-84EC-15E3A0D9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BD51012-9D8B-4AF4-A854-EB661951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02E95E6-185B-42B4-AAA9-E9DCABF9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E51E378-62EA-4710-813D-8845E731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5444130-8CC4-47EE-8FB4-64969F84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6505972-4C04-4E48-A4F2-49D2C779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414AB793-4FE2-4DD9-A469-F76E6DF5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F6EF825-7D72-44E1-BE49-7222D15E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B3E5216-26D3-483A-A057-B6BB7186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DB02837-5D89-41BF-932A-0150D4A1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A4F0B5A-B73D-44FD-9E57-E7A39923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8E8AE796-7A2A-48A6-8404-AA5C6DA8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7AD64DD-FAFB-4A11-9CD0-2D2AD00D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D125ED2-0550-40AA-B589-E62DA9CB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6F969C7F-565D-4D5B-AAA0-8A5651AF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EC8612C-6846-41E2-812F-D7CF9DCD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8CF86AA-BFE6-4272-8684-EDCD3366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A2A79C9-DF80-4B32-97F3-1ADCDE80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18C0E214-42A9-4E4D-8AAC-BD10FBBF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CBA442C-E5DE-464B-956A-B1AF3B61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63FA063-E8A4-454C-8801-A186CB01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75171F9-D741-452B-939A-9FB31D29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276BFEF4-95C9-491C-92EA-E6E943E3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52D0704-0569-44F6-A283-204E0317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582C09E-C3F5-434B-B22F-754EDD0E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9321D0F-142D-4145-BA0B-148BDF7C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B994DCC-88E2-4213-93AC-C9125EB1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42AF8AE-0200-44D0-B435-947B8022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76C71E7-8408-4289-B633-4B5207B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3E8288A-6E47-40FD-8687-B88E1296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36D9CF8A-10BD-450C-B82F-16B72482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9DA9CE8-A71E-47C1-9F7E-E4AD0D2B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F4344AFE-CF57-4317-8185-B52D4F745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2204E4F-364C-4C3F-99DE-1D30192F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5382B47-2EC5-4D8E-AB44-F89E2D78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B22D7AA-D31C-47AC-86E5-247430C3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DE3B8658-18A5-4312-BF61-D0D1AF1B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91316DE-F007-4C41-9F89-77156F15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B3B66378-B55B-4BC7-AFED-2D4387FA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31124F2-8B8A-43D3-9CBC-836F035E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4F5CD8FE-7AF8-488A-BE3C-736D9871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1B6050D-7116-4A6B-9D4B-2CD1C55F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A939E6E-E05A-41FB-A1F2-CF008836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C491A13-3EB4-4825-B8CB-4A9EE896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D31F0D0F-8570-43DF-956F-3906DE94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DEE1527-5F25-4A56-9737-503EB4F7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59BE03B-65C8-4F6B-9DD9-1AEF09C5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721104C-5EFE-4E03-8E94-3F6E06DF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7014DDC-2823-4066-942B-03E0D1F2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F96226F8-CEB3-413F-84D9-DB105E60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1E0F145F-CA0D-414B-849B-B5CE0CE6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A331F31-10E5-4A19-9062-4A06F537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E6F8304B-093C-453F-B168-E2586D77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8EACFB7-4780-40AD-8152-16D899A2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E970819-7384-4C49-AB5D-E12B0E9C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C36AA27-5F2E-4785-B0A1-2EA248C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9F821BF3-C9E6-4F75-AEBF-46F998AE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ACF6129-4C93-4313-8CEE-A0ED548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2F52E01-6230-47AC-8B9C-74F2A523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B0955B6-96F6-47A7-A2D1-A867099A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C77E820-5E12-4C22-A1A4-89EA2481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2DAB358-DD13-4FA0-9AF2-FCF651F3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C0189FF9-7DF8-4097-AC35-9384E9EB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07A78B9-9FCF-4B49-853D-FB8DAE14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DEA7051-1734-4B1D-B359-98B6E284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FFC36CC-81DB-40E0-8502-ADC09792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8AD9F04-D3FF-4548-8F70-E200B712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07ED6CAC-C0D8-416D-9C75-D313A30F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0A5F8B2-EA71-4E3B-97D0-DF154E44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45FED77-A3D2-4F27-8D76-E719E0FE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9B8B44A-26D1-47CE-87C5-29DBFFE5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8667D39-94AB-45E4-88E1-409D770A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5E8C10A-7669-40F5-86AC-E1B205C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D3BBC0D-E6D4-4D40-AD5A-9547EB2E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96644405-1FDF-4DDF-AD93-5E27B02E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452C8CF-D323-42F8-9025-6B5142B9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F63D70F-6EE8-475C-885E-2155B58C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6ED54CD-14A1-4FA2-AD1B-E3CD643D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041AFCC2-2162-4B83-8806-4F34114D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B6120BF-8D6E-4406-89C7-F74FDAA1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9AB610B-CDCF-4D2C-B6A0-2C81C3A6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BE58ACD-E312-44DD-B239-E1FAFB03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AE7DCBE8-2EE9-44AB-A4D0-739A29B6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FE9DCFD-278A-4937-B3FA-AAB1D670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A1CF6E2-86CD-4D24-B9D4-E8CE304F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C75E9ED-5F20-4576-9E3C-3BF00773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1DF76CA-4819-4F42-8716-964BA7D5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E2D11DE-A784-4DA0-91E9-1DA279E8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41C3D24-208C-4E49-82D2-31585192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49904E7-E3FD-48F8-938F-3D33BA0D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F75BB72B-2793-4DE2-BE4B-82C74A2F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E9C832D-A74E-406B-A5F1-A956CF6F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B2FC04A-E7A9-468B-B040-FA8F63D1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D101977-6FEC-4CA7-B008-4F890F9A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EE8F8DDD-39C9-4CB3-93CF-E4550BB8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56CBE8B-3AE1-458F-B20E-0CAA4937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DB55DDE-BC4A-41F4-AA68-D448247C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00C9AE2-DB82-4F97-9F7A-B8AAE236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7999380-CD3E-47D9-9E9E-D96F2A45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C0AD7F8-9A89-4914-BD97-9635E4EB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77D403D-8B30-43A5-8C73-10CA8F13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20E8803-9389-4220-A12F-7D938254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3914430-8D7B-48BC-9DF1-D83739B5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C0D88D4-8749-4DF5-9670-ECF7038E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9361C973-0937-4BDD-A093-0A13C4F2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22B41A9-BD18-4D38-BD7B-94471997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E9F4483-D66F-44C2-AE38-FB13628B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3066412-9674-4EC0-8DA3-F2359480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5B73909-CF80-4E3A-8FA4-60CF8B94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7C2700D-F897-4F79-82AB-A64B9A02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C1171B5E-FD17-4073-8B6E-9731514B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4B76A74-1F1A-44E5-9DC1-7DD79C23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94FC22F-1ACD-41BA-8031-0A5A7726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8E1ABA2-A068-46E7-9946-834E1B92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FCEA5505-A6FD-421E-B4B1-FB20C5BD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D1D34E5-E6A6-4E0E-BE30-E7AECC0C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CBA5B75C-DF10-490D-9AF5-DBEF6594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E2E497A-12C8-44C2-A1F1-EE9B5160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52C3553C-16E8-4158-AFCC-00AB0003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DED6454-8888-47CA-AC2A-22F37461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FC9D5C9-B1E3-4881-B0C4-63813550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6649F2B-981C-458D-9DF0-0FEDD042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840E4145-F521-4A50-B8CB-CCA47093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11444B3-4AD4-4835-AB10-409FE052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7BA0572-E31E-4649-BFBD-9DAB388C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CD443AC-E782-4CD8-81FE-2B06961E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A614DFE-5DFE-4F1D-95AA-01D5670F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EDC8F7E-B8AD-4986-80E8-99C597ED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664EE3E-8F8C-4672-B4B7-AB4041D7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9D025B0-2335-492C-AA8E-BE835C6A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40897F9-B42D-4896-A67F-FCBAFB7C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5C2E4C1-1074-46D0-A389-85E94FDB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05209A6-A30A-414D-B9A7-236E8B91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458B594-91BD-4C3C-B821-344684A0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703D26C-5FA0-46FF-BBD0-07ADFE82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EAE22B6B-7BE8-46F6-A7DD-0333CFB0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71B8612-63FD-4037-90BE-AA7B5C1D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BFDBAD5-F68A-48B1-94A2-35B7D634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FAD4D36-C82C-425A-8529-41689D91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34EF7BB-2519-4C39-9714-496ADA64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D09CCD0-DFA9-4EBA-A2D4-95775640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4284F24-F380-4C87-9A35-812FC1E1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855CBB5-F3E8-458D-997E-23615B29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FB9886D-CB75-4672-BBD9-FE570432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A83A9B2-DAB9-4475-B7CE-2505F942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2BBA7AF-3301-46E8-9D0A-F8475E01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8C284FA-58D5-441A-AE8C-20198773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38C8B5E-CDBE-4E9F-AF27-3D415270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7474BABB-41D9-4CF3-96CB-6DBF1011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D1D89CE-5C33-4EE2-8C2C-53A56064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46F9BA5C-632B-47A4-8879-726D23AD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36D2C93-C7DD-497E-ACF8-5402CF1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49BBEE8-8756-442C-A996-60AF3419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11044766-74CA-422C-92C0-74BAE7BD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DAE4A28-A950-4DAF-9548-B620AC58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19BD161-DA2A-4FD7-9312-1D2F6512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8E394A5-B313-43FC-A423-437A4C18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0373198-7C1A-429E-AF39-204E6EAD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67BE6F5-9D56-4197-A8B4-ED07ABAD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1D746E1-50A0-44AF-97AE-F1852F5E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6253995-389D-4ECE-8006-246E4CC6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AD76178-7370-41A3-A5D0-0A651409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CB37E53F-9BEA-4D02-BE35-49889976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F3620FD-B7F7-4770-B76C-D017C297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34B11FA4-9D79-43F5-911D-7E8588FA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20A3556-F812-4565-9895-4EC5DD74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5CC4675-EB2A-455D-8070-33B0E126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14CCC01-BD15-42C9-8884-8DFE4C20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EA4D5615-60CD-472F-B399-EAF53FD2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392AF3D4-9AA1-41A1-9AA3-E0721533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EE9E7529-3AAE-4EB0-93C4-C85B32D8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B970B7C-357F-4EE2-B558-32323F77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997DFE2F-FA53-4C2F-BF2E-6CD332BC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325D5ED-A69F-497E-B7CC-6A2A9716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079A5BB1-FC0E-45D5-8518-61BA632A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FF54F67-E6DB-4FFA-981B-6C6BCB37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2C7D0B65-34EC-45B6-BF9D-1B344433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3723887-D3CE-45F3-945F-F45E8A3D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E13D29BA-5D77-4E13-B4BA-100EE3B3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1D7B4AD-BD6D-4869-BAE7-ED328A9F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A3D8A3DB-A3F1-4016-95D5-D911994E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0D2700B-987F-442B-AE13-F69144E4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13051CE5-DE93-4C70-A8A5-BF0A371B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C764040-6EA4-4ABF-92DD-D045A2E6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A5A17CE-14E5-4AA6-B97C-8D29817C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EA46877-CEAA-4080-8BBF-5A8E09DE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A4BBB4D4-57AC-4A03-9E5E-7727B91D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1322053-BDBC-4EDE-9F4E-098336B7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BA783D4E-76C5-4BD1-9944-FB0CDE7B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EFE37B1-4ACE-4CD3-8E63-B88F5E8E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4A84B317-C02B-40FE-A533-0AD7F512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790A3BA-4884-4540-9874-2E0DFA09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68D4F7C-832E-4EE7-95CD-C8E329B3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E87AF5C-6FE5-4F80-8463-A7DB8A62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CA627F38-EC1E-491A-A054-6BF662F7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C9CFB12-9788-4BE5-934A-A7A515EC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DAC5652B-E609-47DD-93D1-86DE2185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0D5784A-82BB-4E4B-BFAB-D19D2EBE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E93AA54-ABB7-4B7E-A6AF-BCD64517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FAB8A70-EB9E-4C1E-8082-CCC8C103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770AA82-0D96-4039-AB90-D9AC73DF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BFE039D0-B539-477B-8592-FABBEC00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728C2ED-4F5B-4157-A066-E9464B12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B2DEFDA-B9C6-49EA-BBBE-1F842494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62122EE-B975-4003-BDDC-04980491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ABF0AB64-65C6-4782-AD7D-6ADB17CD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42B31A2-ADB3-4837-997F-6F47A5CF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9AD1DEB2-EF99-4753-8988-0269CFE9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4856CAF-7C17-48AA-9ED8-F8DE52D8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12C8BB7-6F93-4551-9EE4-C7EA79D7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97FD1CC-E653-4891-820C-9DB5E4A5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C67DA88-5355-4953-99A6-55A3BB53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8811B35-70A6-4980-A8FF-16FCD5A8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9AF5692-9170-4882-BC08-9BA66EC9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D7191CC-7F6D-4BE7-97EE-4F17958F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72B1582-E46E-4DFB-B5F6-2E16CFB9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D0EA48C-E132-49D8-ACEA-38C40F47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D0B7104-2CDD-4E91-B569-EC2B379A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8D37B24-805B-4B31-9DA8-6378A10E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80B7120-3B64-4A76-A602-C46C1CCB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3AD447EB-41D9-4532-A51C-447159C0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1CD8991-E2DE-4B3A-B788-7BDA0FA8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E895E2F-6E75-4FEF-8138-63CBAA16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B55C6FD-4BE1-4135-838B-712A7D85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3018E281-D328-4A71-B405-787E88E7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71F4868-9E69-46C2-A694-5CCE507C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C75BF698-2484-48B0-AB66-2FE8E679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515CA85-D9F9-4AD8-BF1D-1CE4AAFE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6194B8F-4C2D-49B4-9092-85FEA7DF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83A62A5-141D-484F-8091-1AEB03E3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E140DBAE-13D3-4737-BF6D-C07ED11D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86FCB73-1E89-4D52-A1FA-4E5EBA35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4FC632E-A158-4D2E-94ED-EFC7B4BE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A39C854-8356-4805-84EF-B2AC9099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AF2D74FA-9E35-404D-8C7B-61C204BA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CF3300A-A04E-49BE-801C-DF7E7610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363E0D08-23FE-4703-BC8F-47EB7459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BF64F24-FCA8-4AD0-A1FC-88426E02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7633B24C-92B0-4747-8A46-0468D02A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A2A6939-BF7D-4406-82A4-9C66890E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55B325B-F47A-4EC3-98ED-3B224B3D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FED4D8E4-F526-4EB3-8FF0-853107E6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CD534B3-167A-4BCD-B948-B1ED5169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16432ECA-6657-4814-AA42-2635BF23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D1A93191-C47F-4229-978F-52858406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77BCA74-6FED-4B37-9D6E-DB85E3E4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55A30E4-44EC-4DF3-AA16-D4E538EE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998B587-75F5-4171-B64B-7101DA2D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0ED6BCD-1FD0-4172-94C1-4D0A03D9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67E639B-74B0-4058-B2C8-A3EF162E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04968121-2099-4882-BA5B-F1B3179A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7D2AD60-CA48-494C-AF8B-12F87238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24E910BF-F257-4CD7-B7BF-C6E42F03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B69D047-69F7-46F4-B8D8-A34CCCB6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BB25D4D-6EE2-43ED-A5E4-3980CC60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9FD6CF9-1D9F-4ADB-B37A-BC07F8A5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3138E72-DC5A-4DB6-9B65-7C96303E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0E4C673-366A-4344-A584-CB0D5D3D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233CDFB-0193-4A86-99C7-F9B24EBC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E8875E51-E4A5-47AB-BBAE-7894A995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F2BFD45-FD11-4608-8205-D4141185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1B5A95B-EA03-47E7-8996-4BA9F9F5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3011176-804E-47CB-BBD1-CF8BB967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938F39CE-C6D1-4683-A186-338B3A9A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BF7B0B2-3522-4831-8452-43171220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93605C8-3D86-4D69-BB7C-3C3ABC5C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5F74755-5166-408E-92A1-FDAA839E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F5E6F30C-F3D1-471A-B978-9FB09B12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E88BE34-843A-4C08-B355-097BB8BF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D59AC4B6-BAC2-42AD-9EA8-0FC0BA28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1F63B0F-B56E-40B0-9826-A9C0E9E0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9840E6C2-1353-4270-9749-2AE35371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32DC090-432C-4DAD-A045-9A984723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C8A3804-0113-4A6E-9B4D-32682852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F373D89-BEB9-4A4E-9AD1-60097C5E9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1AD3028-090E-4D2A-9B12-335AC8D2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7E776A6-5BFB-4F82-BB6B-7DE39101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B6C26FD-53BC-46B8-A14B-5994DBD0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7F89059-6773-4CDE-B717-A40925A9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2AE51BFA-5871-4397-823A-4CF0E950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7CF0BB8-D219-45E4-AF02-C195D1D5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24A9D8A-FE19-4CC5-88A1-4ECD563E4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097A352-F2EB-4609-A648-BC60EF63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D97F94E-5D28-4BB1-BA78-DDC7A318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DB3A5B4-824D-4F10-9B27-72D494D3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8D879FE-2600-4A5E-9B12-8FD3CDB5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0C8D385-4A52-416D-9E82-3F12AD79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7073E4DA-FB2F-4AF1-A69A-0D384C1F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CB5E005-BED2-438D-B0AD-D0599613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8FB18DFF-0F08-43BB-B54D-2D79C2CB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10E628D7-DE07-4726-93E9-BFE64D7A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A954DCF-880B-4706-A31A-B356FA63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C06995B-CCD7-4E20-B460-5DE4C5DC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AF23599-28D5-4DA1-8A76-97F3FF19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C9B9FA1-9910-4AD7-8FD1-DF7BC77C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0E84758F-E9DD-45A5-9274-491733F6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D5F9C15-601A-4611-9B2D-5E4FEF20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13D5E805-FFAB-4CCF-867D-6E94B47F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AA8B82F-5911-45DB-B3AF-1CC84AA5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03498F4A-432E-46D0-9DBA-EEBE8E5A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86EF4CFB-D15E-47D0-A245-B00FD8CF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12BC3DB-1278-47D2-8BE6-63187480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D0BBDB3-FEB6-412C-ABDB-73F96EDA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ECF0A72D-93FD-47A9-8DC9-CD627ABC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A60BCAB-E111-4067-8EA0-4C48FA57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5943942-C8AB-4E5A-A7D2-CBD026F1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162BDCA-9CC2-4B14-A1B0-B99F6B9A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1B655F80-77FE-4EBC-BE9B-5CEE991A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4648FD0-9004-4E9A-BD0E-30748F00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5F0ACDC-38B5-43E9-B589-3E870643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1262B023-1186-4808-89FB-A886E1D7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52429DC-DDC3-4901-99E5-47305BDA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8B26E9D-AAC0-4458-BC75-C5CBA5CA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45900A9-F4AC-4677-A49D-AF7F0452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3C0ADABA-FEFE-4113-AF2A-1EFD1ABE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ACCCD020-43F3-48EF-A61E-FD8B1205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E8B9633-9159-468D-BDC5-E4D54B4A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BCD9DB6-D67E-4FAB-AC65-1D25FD97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1352817-778C-4D4A-AC31-9ECC28EC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9E7F0C9-F171-4486-9740-5F9E8F29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5F508B6-3E8E-4926-8304-DBEA5944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AB02EC1-4455-4B6A-B7C7-D7775EBF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56864DB-3DD8-420C-A0E5-3263B699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F855049D-3023-44C2-AFBC-A2B6811E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E3BFF9F-E2B2-46FC-9AE9-36B1EAFA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78DC4DF-BCBF-4CDF-BE75-3B0BE89D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F64E3F2-A05B-4609-9D02-59C52CA6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6417FDE-F8D4-4941-BFF0-293B0521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4BC11D0-EF86-49DF-91EB-ECB2147D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F3C81F5D-51AD-42AC-895B-4D542ADD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04086B22-9A49-4FE1-AD7C-A08FCF1D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2103C31-A1B1-412F-83EA-D1FC3E75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DDA2362-5DAB-4D03-A06F-AABDF5E8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A9D4E3D-7AE6-4323-86B9-65B402A1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93CEC2F-FD62-4A1E-89B1-9B6A7E3F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6805A3D-5EC2-4810-8814-07F5F12A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171D2F5-76FD-402A-BFE7-EF696744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677F1BC-B92F-4D9A-811F-AF4CB86A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53B5078-991F-4756-A06A-1D9CF297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2D669CA-32D0-4D43-B0CF-3B277674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1B88E61-3E71-4EFB-86FB-41FD1809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C77CA7F-00E1-4258-B5E4-093A85B9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820C98B-FDD9-410E-9052-A258F5E0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208F750-A93C-413D-93A1-9248861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C8C6C06-C970-452C-9D47-BEBC6A26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B47DA91E-4B97-4498-A73E-FB62A5ED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0D4606B-E558-401A-B341-776A15B7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5C41922-4996-4EBE-95B6-5BAADAC7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B7A0BE2-0769-477B-88F9-A842A9C6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B4763FD-60A6-4B4D-95B8-3EDA682A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F64AEDC-5D08-4DFA-8349-552E96B0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762552B-4EFB-4807-B9EA-EDE2BA8E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10A2AF3-4D47-4414-B812-6EBC34F8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96731DA-5E48-4A29-B25B-019F24A6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6D36C7F-BE03-4A88-BB0C-A6297BE6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1C8C2AE-4213-44AF-A9BC-A00C72EF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7207A523-5726-405C-A18E-47F95177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3F739A3-3136-409D-B95A-FE38CC5C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3D142E1-EA4D-45B4-BD07-B6A818AE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EA86E12-5318-442E-B0B8-8BC08B40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16C539A-4B58-4561-AE91-AC8AC47C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E5D45CA-F618-4337-8DC1-68EED0E8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704AD375-08BA-47B6-9152-A0430629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0E08322-1033-492F-8CCA-B3A18115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7EBEB4D-1469-45EB-B0AD-6FCB840E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1403B91B-35C7-443A-9318-9669EF01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C653D99-4F7A-417F-9192-F631E386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0EC0244-918B-4876-BD89-8D63918F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C570E838-34FB-4722-955E-5BC6D3C2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C9AF39D2-22AD-4243-9431-01F501CE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6E949DD5-99FA-4258-B262-469B9954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85B04FB-48B7-4CFE-8CF6-58253CD8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91A81E4D-9DC7-4E39-8695-1C1F8DAA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C7E6E19-00FB-4BEB-BCCF-78D29714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C86DB721-1C6D-4B25-AF07-00745918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DA428F0-153D-4BBA-8546-5E78C709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29507133-03E3-403F-AA42-1C572172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F212213-F785-4790-8496-91382AD8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D3835C9-CDE8-4EA5-B08D-E5856E15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9C9FCB4-542A-4180-A3EF-9BA25627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AA228853-FFE1-48F6-85F0-E1FCA342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6D04E6C-B020-49CB-A02C-34B69B52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5464F324-BA4E-4C91-9FBA-86B95BAC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5945092-08B0-4D7A-B571-489BED2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C8E552C4-A708-4765-9166-E03F0D16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4C7A6A1-ED32-4B75-8659-590AD46C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1388D9A-2983-4284-B6F2-540DED13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5E217AE-825F-468F-9209-09B83DD5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1BC6FB71-C47E-4AD7-9236-42BCA610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D0B3A20-4DD9-4895-8546-CF4E30ED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CE60EFC-A0E9-4F94-9D77-5F14DD32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04ABB19-33FE-42F4-B37B-787F038C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9E933CA-47D0-4850-BDDD-87702B77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FAA0994-90BB-4CC4-B8B2-2DA57BD9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900A9BE2-7935-48F9-8F8D-46F86B3A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A6FEAD34-7E43-4EE7-979F-3368C739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F6D80117-DB31-4BB0-B247-23D0B1AB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D4A30E04-CFFB-4EDB-976E-611E1435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0D9779C-5A6C-4601-B450-9C6580C3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1B4E254-46DB-42A6-A999-F21051FC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3CA6A08-5658-4991-872E-C5D1E3F6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8129EF33-746E-409A-BB58-0E8363C2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0D643DEA-BD51-4CD7-B064-654E2CAD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6727423-E04E-4480-A90E-95C5E482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F3477DE4-CB20-449D-851A-D7AA0709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053CACF-FEA1-418D-855E-D10AF50D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E3B2E66-6D44-403E-83E4-B23AF2E2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DB4AC06-B43D-460F-BBA7-5FB028D1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1CDF87C-AFCA-4F83-AADA-DB0883FA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649CEBC-1C80-4785-9F2E-3743C495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99F3DC6-DED9-4B29-973B-02E2127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47F4B8B-D7AF-40D7-BC9E-C04893F7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2FE8B73-2761-417D-8B43-5CD0B962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7E80456-A987-4948-AB43-1DD42B8F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327DC9F-7E74-44F4-96CC-AAD4E5B1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5C409FB-12E8-42A4-A364-38D83237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1DC0284-AC4A-4A52-B886-3BADF09F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C767A13-A662-4BE6-A1A0-A0C18341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4309FF6-771B-4A66-A449-380151D3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D373568-5713-45F4-A3CA-3F5B2C28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6CF87FB1-24A3-401F-82D6-6583493D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741A84E-8DA4-4A4F-A504-9BE2A5DE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0EDDF57-0952-4FF0-A4D2-0521F8BB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AA42221-B1A5-4202-926E-ADC76ABE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9E2498D-00AD-4FE5-A623-32085FF1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EBF70A0-0B75-4CEA-963E-F526C398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A358AB5-7366-41C1-9F15-AAA64F6E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6B9C976-9DE6-4004-B6D7-71AF28BE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DAECE44-3548-4FD6-819C-9E1B3E45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738EC49-0567-4A22-BB9B-270C4483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5274F4E-7E18-4D5B-8705-B4FD3D74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390390E-8304-48F9-A968-6B6BAB22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6782CC2-37B8-4251-B2DB-260CE79B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AD142E8-89A7-4B8A-B314-EABABA1D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7E5E91E-DCC5-40E2-B8B1-EC6C8034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95053AA-6893-4B20-9985-A23B29FD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2440230-4395-4FE0-949A-EE59ABB0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8237589-6FF5-427C-B5BA-7F95FEBB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24D0592-0AA5-4994-9695-17336824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164C30B-F3C8-4065-9D37-2DACFBC6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026CAF5-DEEB-4503-95CE-1C8DE26B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ED47337-2E13-473B-948F-F7B9928C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2B494D6-9D31-4987-86F0-2EE240E3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014A0B9-24A8-4D58-ABDC-1CC97331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04AA9F2-A682-4892-8CDE-E98706DC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D841529-E7E2-49B0-A42F-8E6180CC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DEFB8365-206E-4C77-8958-476A561A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CDE926C-C662-4319-844C-93E639BA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EFA4F60B-3EFE-46A2-9902-4170F255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22BB4131-AC9B-47B6-9D38-076C48BD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23E9F01-89CD-4132-BED0-875FE4D8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22F733D2-B968-49D5-8751-FF4C5885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979B4A3-2E6E-4F1C-AE20-A1D34E80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7330314-E56D-4005-8D5C-C5C881DC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0CEB977-5C6B-4CE4-9EC8-CA4B0C8C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0B1B9A4-A3E8-4CB8-9D32-1CF1037D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BB87B292-4703-4ADB-803F-C8C333F4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BC17767-009E-479C-B478-7427C460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FBDE9CF-1919-4F90-B5FF-6109D840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FD28173-B7E8-4C89-8057-CFCFD306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A211799E-1D3B-4A8F-90C6-6AD176F3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FD604FAF-58B1-41D2-9464-F9465860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535CB0B-E510-4229-9AE5-4DF5C6E4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C1D2513-E17C-4EDA-A436-227EEEF6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A2B9507-450A-46C0-9E39-3482C96D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37967B3-2BB2-47A4-8D65-62798E78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9AED3DB-772A-4309-9824-E608CF32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8C75A1EB-F18C-43B6-A7A4-4C2C63A4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4142E6E-34F2-4C38-95C5-D900F59F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0A5C5BD3-3649-47F6-807B-DB664DE4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47B8D2B-B0E1-4BBA-BC5B-6C4FA6ED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26F259DD-9C6F-4926-8F43-8563B541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A99BDE7-2B60-46A4-9945-7CE161D1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821418A3-98BF-47A8-93E4-B5EB614C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B8E021B-A35F-443E-B059-D0847A36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59AB6CF-C16B-422A-B082-5B808D26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6E7289F-6429-4AF0-B349-5C6D2188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54CED110-2056-44EB-9B71-A1CB37F8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8CD133D-11B2-4BCC-90CB-9B398638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B547CC8-B3C5-4C28-AE14-C9D9826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4C717C0A-0ED4-4453-81D3-C4182194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AA2E4A9-842B-489A-BEE2-CF999090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D24972E-CCCB-4978-BD27-D80ACEC1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24F1B304-57C5-460B-A96C-37DDB08C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89194C33-92E0-4600-BD62-269E19EB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9A2F8BE-C53A-49EB-B5ED-84FC5798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B4DBE86-A1BB-434C-9BA0-BB49D2AE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7E90A941-FB5D-4955-B9C6-CC6540B7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2559B56-929D-4F02-8BD3-D257EA6F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62CCD89-564F-403F-BFF0-CEC6532D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6E5B505-10B7-4BC1-8412-C398D78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FE7E505-3E07-48AB-80E2-63B091F0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02C32CF-E6E4-4179-99D7-A65173DE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8C222C82-7EFF-4C40-B75D-DCE0ED25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4B2128E-BF5F-4F4A-B329-C5140FFC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2313A34-1C96-43CA-93DB-AE2D5956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C45D9314-BBD2-41B2-A2C2-AA6D6BF7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E5A1750-A864-498E-92AC-E280030F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34B946F-D060-418F-8758-2EFD6B35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E99BABA1-CC54-4EA4-A832-0C58F9E0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5A6D8C4-26F5-42AD-9E52-D35DDF3A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006D226-0F17-41F8-8E68-1349F759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DA6320A0-0FAD-493A-969B-C6F3A634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44F621B-032A-4164-81E5-BD8B02C5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09CFF306-AA9B-4636-B903-8AED2F7F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6EC30C9-B903-4EB3-A2D4-753AE7C7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9BF4FF7E-F707-4577-AE38-11F725AF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C582E50-02B7-4645-B512-582A0D3B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BD11E542-F654-4F00-8624-1FCEF3FC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C0EEF60-6E26-4BD7-8C60-02343355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54839CB-3FDB-42F3-9841-24B786E6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DD84515-6E51-40ED-B8E8-768D37BF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289FA6DE-C805-4CBE-B03F-B1F995BB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F936CEC-6934-44C4-BC12-4A7EB99C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D9B6783-25F1-4CB2-8FC5-727D6F35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A09B32CC-684A-491A-AF89-64757AE4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49A35192-D013-4DC7-8748-5DA9303B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EE58C331-E776-4805-A945-E1FDCCF0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D8F73BC-2479-42B6-A52F-9319F0E9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089C0854-1905-499D-81A5-3B9AAF1F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601C49E5-1D91-4887-AF83-7F29D940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336BF04-9D31-4B27-B025-75A9A823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AC6B496-E5DF-4ED9-A013-88184A80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F2A5FCB5-F2E4-4CC4-A694-EE48706C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B8D8956-4FBC-4ACC-BE2B-C75AEA97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7078C04-507E-48A9-B84E-C6BDB6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EA92CC2-BD1C-44D7-B5C7-BBF74CA3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8FEB1CE6-7607-41C6-9FF3-6CA657E7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6655A9E5-B9E3-4B73-918D-E9417D39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4BA85E24-A916-492F-9BBB-237C9507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8EEC92E-FC7E-4958-9693-E0E6F39E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A427B72-70A6-47E2-AFC6-C2802329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0A8E1F6-2BE5-47A1-A9F8-9BE49680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67871C04-BAB3-4803-A260-F98965E0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E18F9DDF-2535-47CD-8205-3C341115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9D48A942-5FE5-43DF-8CC1-A8D74141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666E402E-6044-4584-A9D3-30FF153D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95ED1A03-678C-41A6-B1B0-4681F8FC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EA647EB0-C296-487C-A7DC-CAD31701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EE58E00-0864-4C93-B991-A291623C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2D8D315-8B1A-4D37-A8D0-2713C017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471600B8-4A21-4A3E-9829-76147538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B9B3CB8D-34D0-4BA9-BF2C-10B5909B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553B27E-ED47-4091-895E-15348BF9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D7009B1-ACBB-4559-A81C-6D5BA7BE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32FEEB8-A32C-4256-9AD8-F6B5DB55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AE4AFCE-DFEA-4BE0-89FB-2A1A037A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AE3F608-E952-4811-8E93-908BAADF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4BC1B67D-4B25-4A04-8878-755F52E3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26A66A2-4C7A-45D4-A7A3-70879D7C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4E6D6869-12B5-41C6-B274-91F276A5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2459AC4-6167-4DC8-AFED-0E7F82DF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62EEE2B5-F795-452A-84DE-A24D8082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8A40AE3-19F8-4FC1-B7A7-1921FF60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B3C633A-36C8-4846-8917-2F477C07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A16543EC-1792-4FAA-AC89-8229F07C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04680DC-E237-4989-8F1B-53EB56D4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E40FF7A4-01CF-4E56-A463-56CB22DB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282B51F5-809B-41B6-8B06-CEEB3DE6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A91AC634-D287-4335-81F7-4D3BA64F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953585D-76EC-41F2-834A-8F5FAF46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EF8D921-4FD7-4428-B15F-465CDB04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8BAF5E4B-6D68-445A-93AA-979DBA66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B989474-16B5-42DB-B6E6-7BDD1E19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CBAB9420-51A4-4897-A94A-80E3F5FC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2C439B5-36E2-4B5E-802B-681B302F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2BCE294-A631-4011-9EE7-DF450AF5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2F05DC64-6038-4F29-B37D-2C4B38B8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95A827B-58CA-42B0-AE98-905AF847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0C1D3546-EE56-4947-B3C0-FC40731C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35AFF1A-1A63-4E97-A3E5-1948C759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B30ED006-8EA0-4FBC-9B0E-2A31AB15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47933C1-4D76-4E21-9DDE-67519708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B662B96-0C90-4D46-87C8-4E328512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00B7CA8-2069-4D14-A4B3-1D1E2A08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48B3261-25CC-441E-96C5-DE0C955A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0A0257F-870F-4A9E-9EA9-EA48AE1B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5DB862C-B3A1-4677-AFB7-46F65CE2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B4DA6F3-79CD-4A39-98D9-FA1FB904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8F7E155-AB36-49D7-9082-99AEEFFF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B7D859E-D0E5-4D89-B4DD-5F8DF020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729810B7-FCDA-4A33-948B-B076D766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E01DE26-CEC5-4D31-BF16-9AF2A36A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C570C626-E2B8-4AA2-940E-646BE30E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2E2C829-C7CC-4006-B485-DC64304A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B7C69EF-9B02-4F73-A76D-5622DA86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0311D5F-3665-4856-A7ED-BCB4BC8B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DD1F98C-C452-472D-8B3A-A951B117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0E8D641-1DA4-4C69-9EF7-B1EC4857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1E4149B-A88D-4AF4-9CF9-DFBC7D75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9307A5DC-4527-453B-A318-0FE490D2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15DB2504-7061-4789-B2E2-4D3D0BE1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8E5C2DD2-01B5-444D-9BB2-C508A110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5565116-EF0B-4562-ABE9-3EC802BD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3C244504-12DD-4393-B526-485E4E9C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BD9456E-B32A-427E-AE83-72DB988A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17CAEA5-D64E-454F-9EC4-1CD22B1E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5E20D82-7BDC-41E0-8D0E-6DC0B259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78B8CFD1-3EAC-4E71-B59D-93BD129A7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1F44D7D-77D5-4838-B1B8-39106D0D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9B88889F-4B16-4316-8BE6-45A28C92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5FB8CE0-E6FA-4631-A309-8961EB05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C78A01CC-B492-4767-8252-5CB8C599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FD4B936-1AF2-4BEF-ABE6-8D45B1F3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B552C862-216C-4728-808E-A54AF185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534FFEB-674A-4B90-BE34-74B2D317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13CC5EC0-C36F-4544-8AE7-22A11442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812017B-1AB2-451A-8DB3-DA143CAA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9460C82-40A2-499F-B68C-A24852B7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516BB7A7-1103-4A65-B643-A30BE16D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44311B7-0D9E-49C9-9D12-F4A569C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52F900E-835D-4136-95AA-167BFDD3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C791A249-ABEC-4BF2-B828-C87ABF0B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23BFD69-8F5B-483E-8373-B522AD7C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DD160EA0-5A62-466E-9429-3546DA2A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D3DD378-D56A-4D51-A1B9-3721CD14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46FC983-7AA1-464E-8495-4535D3A2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F61BEA8-19EC-4F19-8B07-80E821D7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4B183A38-966A-4CF3-8ACD-FEE7139E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A1B51A03-1C4B-4E7D-A2CB-B6D43E6F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7737F0E-9F06-462B-B9D3-D2DCA4B7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D0331C67-F848-4E2C-9102-BFE10876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545CBE8-93CB-41B4-BBE0-063E7B58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7BEB3B5-3247-4FD5-A2CF-2C99E49B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7E06B4B-9BE2-48FE-8246-04414978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784DDD21-0DDB-4A42-AC7D-8B50512B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BF7E8B1-671F-43B9-8C7F-62F76ECF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E77FF112-C837-49F2-B93D-CDDE88C1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BE3E5663-530B-4796-A609-C54241AE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8514F1EA-703B-43DB-93C4-F12ABF47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7E68096F-FB8E-4E06-9AB2-EDCF1F04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78FB1B39-0093-4888-8D4E-112ED822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42C5B6B-4863-4614-8D19-D9BD602D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0D8452AA-BE57-44F6-B5D9-B7C1E01A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4A01AF3-AFA8-48DC-9A72-D3920B48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A0A02A3-7AC2-4614-95FD-F5FEF4C9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E00D7B9-EF27-49EB-B4A8-22C19277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C40494EA-4E69-4A4C-8475-61215813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1C4272C-38FD-4A00-B6DE-736EAEEF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DD0F308E-7D8C-4364-9710-39FCB641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4FF8E7F-5D94-4DE0-900A-5AED1B9E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CA1BB8FD-0116-4BDA-8EB0-6F712D2D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45EA36D-26B9-4637-9CE2-1B000B39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B612415F-B200-4450-8EC7-85F3B908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32E3749-CB96-4B2C-BBF1-698F26DA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FFD22385-BC75-401F-8082-14E42D5D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906DA66-FC37-48C7-A23D-9ACEAAAD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73035BB-F8B1-4DED-9F9B-B317DE57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6B18649-66B6-4976-B76A-F8E52E32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04D626C-CC95-4CB7-B1E6-759E8258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E2EE088-BD7A-4DD9-80E9-ADB5BE27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0CBF2CC-BECC-4874-8AEF-AF54C2D5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C6540B6-F6B1-4BC4-80BC-35DA76E0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9D5C7E1-9B5A-4F6B-92F9-4D10CAC7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5ECE6896-55E8-43D0-B6EA-04FFF7C0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1B8702F-F11B-4292-A4A0-CCA70632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8DC2B153-E9DA-4E3B-AE6F-73297F82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CAAC9FF4-32C3-433A-8D8F-11D78F62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F046A8C-1454-4695-B252-DAA35C08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16402F43-F75B-4597-9285-985E5AA3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AAE1154-F6A0-4776-A801-7368113E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E3A0B6A6-4F1E-4C72-A0C4-1398D514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0170C8A-2F89-4769-96D0-2595A2F0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822F725F-9284-4FA4-9FCD-7CE8E8D1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65C5ACF-66D2-4289-A2BA-A7C8E6D2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F69AB01-6D4F-41FE-B1ED-A8B74D95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E839DF5-1FB2-45F0-BF58-6ABC17EE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9500E51E-DD31-4CA6-A598-8C0F5E7B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29AB6FD-DE9A-4070-86F2-D6FDF151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6A63CD54-7323-4D06-8C04-4C966428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F0BFF367-1EAF-4036-8F90-5B14C7FC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EBFD0166-88E8-4100-ABB1-29CD74FE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EA9CDE0-09C4-4233-9CC9-AF270E32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59273A67-89F8-40BC-98DE-E160BE2B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78A4652-977F-4D9B-BC4F-81C9248A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963D021-4D20-4BEB-86DB-4B6EAF8C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224F01F-ADB6-4050-9D02-C2B0A477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49BFC333-72FC-4CB9-A563-A84248A7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4C78D91C-E4E9-4085-B7E3-5F4A9448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7F7B120E-6606-464C-B568-3D42AC35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3B3F8728-92A2-4945-B5E4-1331E20E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6CDCE47-7994-4E62-8FAD-22F762DE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8C9338E-1802-4184-9896-5AD5DE1C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7C8E5B5-7B97-4E23-9DD4-28BB59D8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0CDB9C09-D310-4397-A5D6-F537DB24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998F5C0-A529-4F07-BC29-F422DADC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C8777ACE-62AD-4F79-99DE-7F1964AB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CBC72AD-3B4E-4A65-BABC-12A77A0F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F859326E-853C-44C0-A50E-F85B0259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58E294B-6755-465E-84D5-54E4F88F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2940FD57-75AA-4056-8CAC-94675EA3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86B89B77-91FA-4A26-B05D-B9C4F64C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4126CF0E-6874-4712-96D2-A14FCAFF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4FF3A681-B570-4A0B-B2E7-85D2BEEC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2E4527B-BE66-4A0C-8B6B-E2B37457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F1C373E-820A-408A-AC29-5E0D5759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D6BE03C6-BB13-43EC-A9D8-B1FE88416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CA5576F-76AC-4062-AAC1-3B1611FA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418D4C7-B572-4354-8EAC-5B83B6C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5DECB5D-5C6F-4DDB-B60F-9C95E370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D61F867-1249-454F-A227-F1FD7060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31ED9AC5-88A3-497D-9D9B-56404F02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A23EE7F9-B1E6-47AA-85F2-1467C919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414B76D-D289-4F8B-BD5F-42B7A96A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69BD3036-B94A-49D2-A941-BBAEEFD1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B53DF5A6-3F59-46A4-811E-6B86DB41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690AAA8-7ED2-42A0-9213-4852551A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43C5D2B-5F5B-4B98-A479-248A024E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AF8CCE53-C5C2-4FF9-8F40-592F9EF3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643EEAED-784B-41C1-9B9C-87CBD7F2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E135EC9-C2BB-445A-9F09-3B5C1CEB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5219FBC-CC86-4789-809D-EB5E6A17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77E0A704-19C6-4A79-A6A4-74664E35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8AB8D03-D8FB-4967-8CB2-D1FF5955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E56CE4EA-2433-4711-A88A-591E3CA8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AEAF859C-2DEB-4BD9-A834-61C5561A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49C846EF-FEE5-4AF8-BA60-6E0279DF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7ACA2D46-FAA7-4628-8A80-6E86D71C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B38EBE4-4D83-45C6-B60B-28CA4B57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1A0062E-7F66-4194-A1F4-13E0BB9B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49F6228C-CC72-42AD-A547-B7ADA638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6475263-F518-4953-9ADD-551ED4D9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C0057A9A-A7CC-4979-9AC5-D1037316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EF7379E-B485-4D23-B0FF-06B7356B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98B1265-04D8-4DD3-BE42-CB3F6182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E924EE6-D757-48D4-B1BD-C8954A86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60822E12-A8B7-43AA-B1A9-C9A44D72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29DECBC-49C0-4AA8-B22D-215728C1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B079F00E-C9B4-4AE9-ACED-E4088674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1344D06-F1DF-4107-B57C-D13C7D7F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79241EE-52F2-47B1-9930-F10B3741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92B9ECB-C335-4DF2-A5B6-09D0B150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76FDB32B-3EB0-4822-A76F-29C87CBC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8905C9A7-180D-476F-B4FA-0D6F948B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6B1C87C-0AF4-4D67-9413-3C80C448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B969055-9757-4CC3-9003-475F656F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0447CC21-63DD-430D-88BB-5567A296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364D38BC-2581-4C76-A953-9C8DB57F1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3B602D54-915B-488A-B6FC-BB45189D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0CA2B62-B1AE-468F-BC09-4F174CAA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0A1BFD04-737A-444E-8E5E-7C234CB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5175B0C-E8EF-44B6-BA90-A0A31C9F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B7A1EF41-7D8F-4E3B-BAF6-3F6D1753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9846BE13-0226-4CDB-B7C2-D84C487C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9304BD89-A490-4A7A-BD88-C3DBE517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39FA68A3-9ECD-407C-9B9D-6F43F531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3BD52F3E-240E-4630-8905-5D069C7F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69F9252-ECE1-4949-AC3B-E4863C4E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FAE831ED-C0EC-4C63-8D73-20E5FE3C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7DFC10D-B382-4ABE-B94F-23F6CBD2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15F70468-45ED-4319-9979-29ED3AF7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B054D07F-B855-4DDA-B18D-2FD5E151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3C6AE64E-E9B8-45FD-93D0-D1B60151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C34ECB4-A4BC-4B0A-A1A7-3900CDAE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D2423A06-DCEE-4C81-9CD4-80E53F4E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353C9A9-CFED-4280-B878-D0081D14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E493D1E1-71A6-447F-A87A-560E74EB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B7E5505D-9A25-422A-BE57-10C81991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91CEB8CD-352E-4724-AEA5-96A16F87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85771FD-1B1D-45E8-A7D7-3A83D05A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7C031F2F-4CF8-4695-B519-033BD341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D2F14FC-3F8D-46B4-9666-FB0664D0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7886B5F1-E548-4523-9CE9-957F814C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C68D05BD-60F0-4460-95E4-0D8F7117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5411236-984C-4F42-BC8D-1FAFB11A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5C5B77D-CDFB-4FED-9B12-3BFD7FE3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32476B39-4129-48AE-9C4E-C08E4FE4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31219683-E68D-48EC-853F-0C7EDBDC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22E6819-D43D-4698-864B-03B63320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7FD5D05-1200-47F4-AC07-14A063B0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33A6750-687F-4D22-9FA2-FC0E799C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C31A2C8B-DF7F-45F0-9AA2-C8C8A8C1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EB150C2-ABEE-46F5-8954-F82A8ABF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BE2866B-CC3B-4F38-BDC1-97E4A98D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5E0F68D-9223-4103-9B9B-DEA65E4C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4253E08-1E85-4C20-BB79-5A24900A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9670A87-44EF-4AC9-BCCE-45E4082F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C5655BA-DA20-45A2-86A7-68834D9D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AC1CD9D-239A-4C55-AD49-453FD6A6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7D5B5E4-0365-49F7-947A-CEA7BDEA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86B2F4B-B8EF-4712-9221-8EC0BD1B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06D7014D-CBEE-4CCC-B7CD-BD7C790C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DEBFD8E8-E606-4C09-82B3-F1B7A6B4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DF2863D-D00A-42C9-B00F-B953DD25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6741E02-03A2-4201-ADBC-357243A8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AD144FB-137A-45BE-A3D5-FD5B39B2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B1B96E4A-E494-45E6-B674-255F7D76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C6FFC0F-66C2-4F97-AA9B-85E7BEE4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9674DF42-6E07-4DD2-BEE7-3CD6A27D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4370A73-2277-443D-B0F8-2677A7B8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34181B2-889E-4E5A-AEA3-F7848ED3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277AF20-22D1-4535-9246-F36D6119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78F7BEC6-3E50-4182-90FA-BC178F88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EAB05C1-B491-4859-8628-12F4E396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3DB17ED-8E36-4757-B90A-0ECA44DA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03941FA-5FF5-4FD4-9D0A-FF10BE52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DDC84916-79CB-4B41-A652-ED44F43D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E8174107-5510-42C3-9182-A7123967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ECFF195-7CF8-463C-998A-99CFBC8F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91ECF50-DBA3-412C-A492-7B42B1EC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D2A1E24-2340-4821-A568-43030D8D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0EA0530-8AB8-48FD-B123-ADF45F6B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08A685D-8092-401F-85E2-AF4B2372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2427E9C1-0223-4C2E-85B2-36DF971B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722C6C0C-4D5C-4149-82CC-9A5A3DA2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0124001E-0A70-4AD9-B0BC-158936CD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AB463337-8C2A-41B5-A8F0-1073B676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8CDCC28-7E5D-42AA-B293-3F2DB71E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7D9399F-41D8-419C-8D44-C2622CE9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73238944-8706-441E-A4EF-ECB81AB3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F18A4FE-CF80-40DE-B02D-30E515B0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2FBE7AB-B46C-447C-904F-72ED973F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932D892-B417-4541-B682-92A3DB0C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02FFBB42-7455-4D82-8A18-378139A4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B2308AD-F3C0-4096-87D9-55147BA8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063DD87A-51FC-4816-B995-7DC1554D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D825449-569F-4174-B3B9-A7AAF64A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52618334-5857-4627-8F13-0E382DD1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0569C7F-B469-4A97-AF9D-B76C78B8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33E7390-44B1-46CA-A2A8-6BEE3E8E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93222FA-F1A3-49EE-8BB8-10703A8F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BF07F17-5D2C-4B4A-A1D9-C08DD329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F1ABC06-C546-4B2B-B270-F2F867D0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A93304BC-488A-486B-89EF-85ED6793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A43008A3-6556-4550-983C-4E9289BF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38D3A8D2-35E2-4C89-AFB2-2C4DA924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5D0226E-24D5-4FD6-AD69-D307E37B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4372DAC4-97AB-488B-9FA6-EBD34FEA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DAC6B9D3-4C59-4500-8760-23346C60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3AB09C75-04B1-430D-B8F6-B06FC0AE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EE521B2E-97F9-4ACB-9DB7-A8CA5F42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85CFF5C2-F583-4DF1-AAE7-F895D2BE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643748C-ADCA-4858-8B25-20E2912B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9283C4B-054F-4A09-A7BD-2E78ABB8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DAFA25E-A9DF-43CE-A083-63370388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57E45A79-F9C8-4E5E-8AF6-17974A3C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BA641D4-7B05-499B-9A47-78D3F2B9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7665207-FDEA-4971-8329-F84EDF88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D468917-D4F1-4E29-AF05-0418638A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E079B9FE-33EC-4085-A8AC-C37EC195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EA0AE510-2497-47C5-8C81-9BB8B1DB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0B66AF0-A242-42A3-BE6B-39DCB737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FDF99C3-C16A-4B65-BEA7-DDEEA422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A9BB262F-CE45-4638-B5DA-C4508AB1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2DB71AD-CECD-4885-9E90-783AEF29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6D4FFB4-28AF-4A07-91D9-71FCF611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63A4B84-B98A-441A-B532-71377DE6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49A7E0A0-7A8E-4110-ADD6-D532EE94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B588F58D-B9FC-4936-8A6E-F52E0970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92D154E-5827-420A-8ABC-2A96CB65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E79BF93E-DB1A-4782-B66B-CDF00E7A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700E988-2838-429A-8271-42EB34EE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38A17D4E-DB32-400E-AC3D-ECD3AD78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7085DF0-02A1-4733-BA61-08DA9AB1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E7333BCD-7350-47CC-B1EB-A68EF310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0041B13-2FCF-4560-B9F3-29068E7E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162C8D4-FCF8-4295-92E4-A8FC1F88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0D8638D-6B0C-4844-A16A-8C1AC16B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4933133B-9E28-4771-AFCE-857A567F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BBDCD7C-A311-482D-AC4E-6B3D8584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B52CFA40-2AE9-423D-9421-9230F839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09CF59E0-733A-46A7-834D-428BC2FE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D0CBC89-9144-413A-B854-A8D1A7F2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7734A2E4-A1EC-439C-84BB-5B03F0FD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473CB764-3FEA-4856-B7C8-BCDE4B69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30C1639-4A9F-4726-B2F9-5FA1E9CD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33CC863-BC3E-49A0-A0C1-279C2C46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959439B5-682F-489B-924C-1AD7FDBA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FE7D604-2C18-4C38-9A65-EAC42D1B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C49D6045-36F7-4CEB-AC7E-B8638EF9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F8B5CCF-7275-49B9-966E-1353A7FE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FD8532BB-6145-4AE3-824A-6E80B672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75D39F0-41DC-4289-8430-2409F987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C22FC4EF-6F25-4601-B7F0-D84E44C5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059F469F-6237-4A98-80C3-00CDE24A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BE77F788-816F-4A50-A2FE-9670D5E5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CAAF376F-F6FD-4E98-88C3-1ABE4763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56C2B5F-10FA-4BD4-8324-8CA228C1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603A168-68DE-4C41-A72B-D1AA28AA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13DDF08-17C0-43D6-9439-0B3DD0F7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112A53C6-FE9E-40F2-AA40-15E92D06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ivaP\Grudai\Imones\Imones_2023\Liet_rapsu_pardavimo_kiekiai%20ir%20kainos2023.xlsx" TargetMode="External"/><Relationship Id="rId1" Type="http://schemas.openxmlformats.org/officeDocument/2006/relationships/externalLinkPath" Target="file:///S:\DaivaP\Grudai\Imones\Imones_2023\Liet_rapsu_pardavimo_kiekiai%20ir%20kainos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a_gera"/>
    </sheetNames>
    <sheetDataSet>
      <sheetData sheetId="0"/>
      <sheetData sheetId="1">
        <row r="6">
          <cell r="C6">
            <v>2623.69</v>
          </cell>
          <cell r="E6">
            <v>743.18499999999995</v>
          </cell>
        </row>
        <row r="7">
          <cell r="C7">
            <v>5209.1400000000003</v>
          </cell>
          <cell r="E7">
            <v>429.23700000000002</v>
          </cell>
        </row>
        <row r="8">
          <cell r="C8">
            <v>430.42</v>
          </cell>
        </row>
      </sheetData>
      <sheetData sheetId="2"/>
      <sheetData sheetId="3">
        <row r="6">
          <cell r="C6">
            <v>8702.15</v>
          </cell>
          <cell r="E6">
            <v>524.97699999999998</v>
          </cell>
        </row>
        <row r="7">
          <cell r="C7">
            <v>3833.4</v>
          </cell>
          <cell r="E7">
            <v>354.16500000000002</v>
          </cell>
        </row>
        <row r="8">
          <cell r="C8">
            <v>496.05</v>
          </cell>
        </row>
      </sheetData>
      <sheetData sheetId="4"/>
      <sheetData sheetId="5">
        <row r="6">
          <cell r="C6">
            <v>2089.87</v>
          </cell>
          <cell r="E6">
            <v>548.25300000000004</v>
          </cell>
        </row>
        <row r="7">
          <cell r="C7">
            <v>1619.1</v>
          </cell>
          <cell r="E7">
            <v>355.44299999999998</v>
          </cell>
        </row>
        <row r="8">
          <cell r="C8">
            <v>473.54</v>
          </cell>
        </row>
      </sheetData>
      <sheetData sheetId="6"/>
      <sheetData sheetId="7">
        <row r="6">
          <cell r="C6">
            <v>5672.85</v>
          </cell>
          <cell r="E6">
            <v>496.12400000000002</v>
          </cell>
        </row>
        <row r="7">
          <cell r="C7">
            <v>4886.8500000000004</v>
          </cell>
          <cell r="E7">
            <v>382.67700000000002</v>
          </cell>
        </row>
        <row r="8">
          <cell r="C8">
            <v>501.13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CFF9-8747-41FC-8B10-82C036B66B17}">
  <dimension ref="A1:T39"/>
  <sheetViews>
    <sheetView showGridLines="0" tabSelected="1" workbookViewId="0">
      <selection activeCell="P31" sqref="P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2623.69</v>
      </c>
      <c r="C8" s="21">
        <f>[1]Pra_m00!E6</f>
        <v>743.18499999999995</v>
      </c>
      <c r="D8" s="22">
        <f>[1]sie_11!C6</f>
        <v>8702.15</v>
      </c>
      <c r="E8" s="23">
        <f>[1]sie_11!E6</f>
        <v>524.97699999999998</v>
      </c>
      <c r="F8" s="22">
        <f>[1]sie_22!C6</f>
        <v>2089.87</v>
      </c>
      <c r="G8" s="21">
        <f>[1]sie_22!E6</f>
        <v>548.25300000000004</v>
      </c>
      <c r="H8" s="22">
        <f>[1]sie_33!C6</f>
        <v>5672.85</v>
      </c>
      <c r="I8" s="23">
        <f>[1]sie_33!E6</f>
        <v>496.12400000000002</v>
      </c>
      <c r="J8" s="20">
        <f>+((H8*100/F8)-100)</f>
        <v>171.44511381090689</v>
      </c>
      <c r="K8" s="24">
        <f>+((I8*100/G8)-100)</f>
        <v>-9.5082015055093194</v>
      </c>
      <c r="L8" s="20">
        <f>+((H8*100/B8)-100)</f>
        <v>116.21647374499273</v>
      </c>
      <c r="M8" s="25">
        <f>+((I8*100/C8)-100)</f>
        <v>-33.243539630105559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f>[1]Pra_m00!C7</f>
        <v>5209.1400000000003</v>
      </c>
      <c r="C9" s="21">
        <f>[1]Pra_m00!E7</f>
        <v>429.23700000000002</v>
      </c>
      <c r="D9" s="22">
        <f>[1]sie_11!C7</f>
        <v>3833.4</v>
      </c>
      <c r="E9" s="21">
        <f>[1]sie_11!E7</f>
        <v>354.16500000000002</v>
      </c>
      <c r="F9" s="22">
        <f>[1]sie_22!C7</f>
        <v>1619.1</v>
      </c>
      <c r="G9" s="21">
        <f>[1]sie_22!E7</f>
        <v>355.44299999999998</v>
      </c>
      <c r="H9" s="22">
        <f>[1]sie_33!C7</f>
        <v>4886.8500000000004</v>
      </c>
      <c r="I9" s="23">
        <f>[1]sie_33!E7</f>
        <v>382.67700000000002</v>
      </c>
      <c r="J9" s="22">
        <f>+((H9*100/F9)-100)</f>
        <v>201.8250880118585</v>
      </c>
      <c r="K9" s="23">
        <f>+((I9*100/G9)-100)</f>
        <v>7.6619879980756593</v>
      </c>
      <c r="L9" s="20">
        <f t="shared" ref="L9:M10" si="0">+((H9*100/B9)-100)</f>
        <v>-6.1870097559289974</v>
      </c>
      <c r="M9" s="25">
        <f t="shared" si="0"/>
        <v>-10.84715436926453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f>[1]Pra_m00!C8</f>
        <v>430.42</v>
      </c>
      <c r="C10" s="32" t="s">
        <v>16</v>
      </c>
      <c r="D10" s="20">
        <f>[1]sie_11!C8</f>
        <v>496.05</v>
      </c>
      <c r="E10" s="33" t="s">
        <v>16</v>
      </c>
      <c r="F10" s="20">
        <f>[1]sie_22!C8</f>
        <v>473.54</v>
      </c>
      <c r="G10" s="33" t="s">
        <v>16</v>
      </c>
      <c r="H10" s="20">
        <f>[1]sie_33!C8</f>
        <v>501.13</v>
      </c>
      <c r="I10" s="32" t="s">
        <v>16</v>
      </c>
      <c r="J10" s="20">
        <f>+((H10*100/F10)-100)</f>
        <v>5.8263293491574046</v>
      </c>
      <c r="K10" s="32" t="s">
        <v>17</v>
      </c>
      <c r="L10" s="20">
        <f t="shared" si="0"/>
        <v>16.428139956321729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2023-05-17T08:47:36Z</dcterms:created>
  <dcterms:modified xsi:type="dcterms:W3CDTF">2023-05-17T08:48:12Z</dcterms:modified>
</cp:coreProperties>
</file>