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7BE4E6EF-4F1C-41D9-9F50-2EA8A016AE12}" xr6:coauthVersionLast="47" xr6:coauthVersionMax="47" xr10:uidLastSave="{00000000-0000-0000-0000-000000000000}"/>
  <bookViews>
    <workbookView xWindow="13680" yWindow="1110" windowWidth="15105" windowHeight="14070" xr2:uid="{1C541F85-7283-49A4-8F18-E78E53E979A2}"/>
  </bookViews>
  <sheets>
    <sheet name="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G11" i="1"/>
  <c r="F11" i="1"/>
  <c r="M10" i="1"/>
  <c r="L10" i="1"/>
  <c r="G10" i="1"/>
  <c r="F10" i="1"/>
  <c r="M8" i="1"/>
  <c r="L8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<sst xmlns="http://schemas.openxmlformats.org/spreadsheetml/2006/main" count="57" uniqueCount="26">
  <si>
    <t>Suklasifikuotų ekologinės gamybos ūkiuose užaugintų galvijų skerdenų skaičius
 ir vidutinės supirkimo kainos Lietuvos įmonėse 2023 m. 17 sav. pagal MS–1 ataskaitą</t>
  </si>
  <si>
    <t>Galvijai</t>
  </si>
  <si>
    <t>Skerdenų skaičius, vnt.</t>
  </si>
  <si>
    <t>Vidutinė supirkimo kaina,
 EUR/100 kg skerdenų (be PVM)</t>
  </si>
  <si>
    <t>Pokytis, %</t>
  </si>
  <si>
    <t>17 sav.
(04 25–05 01)</t>
  </si>
  <si>
    <t>15 sav.
(04 10–16)</t>
  </si>
  <si>
    <t>16 sav.
(04 17–23)</t>
  </si>
  <si>
    <t>17 sav.
(04 24–30)</t>
  </si>
  <si>
    <t>savaitės*</t>
  </si>
  <si>
    <t>metų**</t>
  </si>
  <si>
    <t>Jauni buliai A</t>
  </si>
  <si>
    <t>Buliai B</t>
  </si>
  <si>
    <t>Jaučiai C</t>
  </si>
  <si>
    <t>-</t>
  </si>
  <si>
    <t>Karvės D</t>
  </si>
  <si>
    <t>Telyčios E</t>
  </si>
  <si>
    <t>●</t>
  </si>
  <si>
    <t>Iš viso (A-Z)</t>
  </si>
  <si>
    <t>X</t>
  </si>
  <si>
    <t>Vidutinė (A–Z)</t>
  </si>
  <si>
    <t>● - konfidencialūs duomenys</t>
  </si>
  <si>
    <t>* lyginant 2023 m. 17 sav. su 16 sav.</t>
  </si>
  <si>
    <t>** lyginant 2023 m. 17 sav. su 2022 m. 17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</si>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</sst>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12224203-45E2-4474-9511-194B0E803355}"/>
    <cellStyle name="Normal 2 2" xfId="3" xr:uid="{16E0B7B0-B429-4718-A67A-39EF07023103}"/>
    <cellStyle name="Normal_Sheet1 2" xfId="1" xr:uid="{E179AE5E-F5E9-42F0-96AB-8CD260D052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F27D0-0F09-427A-8E7D-BB2F4710A570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70</v>
      </c>
      <c r="C7" s="9">
        <v>27</v>
      </c>
      <c r="D7" s="9">
        <v>70</v>
      </c>
      <c r="E7" s="10">
        <v>31</v>
      </c>
      <c r="F7" s="11">
        <f>(E7/D7-1)*100</f>
        <v>-55.714285714285715</v>
      </c>
      <c r="G7" s="12">
        <f>(E7/B7-1)*100</f>
        <v>-55.714285714285715</v>
      </c>
      <c r="H7" s="13">
        <v>459.07</v>
      </c>
      <c r="I7" s="14">
        <v>414.98</v>
      </c>
      <c r="J7" s="14">
        <v>450.85</v>
      </c>
      <c r="K7" s="15">
        <v>398.57</v>
      </c>
      <c r="L7" s="16">
        <f>(K7/J7-1)*100</f>
        <v>-11.59587445935456</v>
      </c>
      <c r="M7" s="17">
        <f>(K7/H7-1)*100</f>
        <v>-13.178818045178298</v>
      </c>
    </row>
    <row r="8" spans="1:13" ht="13.5" customHeight="1" x14ac:dyDescent="0.2">
      <c r="A8" s="18" t="s">
        <v>12</v>
      </c>
      <c r="B8" s="19">
        <v>16</v>
      </c>
      <c r="C8" s="20">
        <v>37</v>
      </c>
      <c r="D8" s="20">
        <v>38</v>
      </c>
      <c r="E8" s="21">
        <v>27</v>
      </c>
      <c r="F8" s="22">
        <f>(E8/D8-1)*100</f>
        <v>-28.947368421052634</v>
      </c>
      <c r="G8" s="23">
        <f>(E8/B8-1)*100</f>
        <v>68.75</v>
      </c>
      <c r="H8" s="13">
        <v>445.13</v>
      </c>
      <c r="I8" s="14">
        <v>397.26</v>
      </c>
      <c r="J8" s="14">
        <v>414.36</v>
      </c>
      <c r="K8" s="24">
        <v>383.53</v>
      </c>
      <c r="L8" s="14">
        <f>(K8/J8-1)*100</f>
        <v>-7.4403899990346689</v>
      </c>
      <c r="M8" s="17">
        <f>(K8/H8-1)*100</f>
        <v>-13.838653876395668</v>
      </c>
    </row>
    <row r="9" spans="1:13" ht="13.5" customHeight="1" x14ac:dyDescent="0.2">
      <c r="A9" s="18" t="s">
        <v>13</v>
      </c>
      <c r="B9" s="19" t="s">
        <v>14</v>
      </c>
      <c r="C9" s="20" t="s">
        <v>14</v>
      </c>
      <c r="D9" s="20" t="s">
        <v>14</v>
      </c>
      <c r="E9" s="21" t="s">
        <v>14</v>
      </c>
      <c r="F9" s="22" t="s">
        <v>14</v>
      </c>
      <c r="G9" s="23" t="s">
        <v>14</v>
      </c>
      <c r="H9" s="13" t="s">
        <v>14</v>
      </c>
      <c r="I9" s="14" t="s">
        <v>14</v>
      </c>
      <c r="J9" s="14" t="s">
        <v>14</v>
      </c>
      <c r="K9" s="24" t="s">
        <v>14</v>
      </c>
      <c r="L9" s="14" t="s">
        <v>14</v>
      </c>
      <c r="M9" s="17" t="s">
        <v>14</v>
      </c>
    </row>
    <row r="10" spans="1:13" ht="13.5" customHeight="1" x14ac:dyDescent="0.2">
      <c r="A10" s="18" t="s">
        <v>15</v>
      </c>
      <c r="B10" s="19">
        <v>41</v>
      </c>
      <c r="C10" s="20">
        <v>29</v>
      </c>
      <c r="D10" s="20">
        <v>29</v>
      </c>
      <c r="E10" s="21">
        <v>78</v>
      </c>
      <c r="F10" s="22">
        <f>(E10/D10-1)*100</f>
        <v>168.9655172413793</v>
      </c>
      <c r="G10" s="23">
        <f>(E10/B10-1)*100</f>
        <v>90.243902439024382</v>
      </c>
      <c r="H10" s="13">
        <v>432.02</v>
      </c>
      <c r="I10" s="14">
        <v>347.15</v>
      </c>
      <c r="J10" s="14">
        <v>372.65</v>
      </c>
      <c r="K10" s="24">
        <v>351.42</v>
      </c>
      <c r="L10" s="14">
        <f>(K10/H10-1)*100</f>
        <v>-18.656543678533399</v>
      </c>
      <c r="M10" s="17">
        <f>(K10/H10-1)*100</f>
        <v>-18.656543678533399</v>
      </c>
    </row>
    <row r="11" spans="1:13" ht="13.5" customHeight="1" x14ac:dyDescent="0.2">
      <c r="A11" s="18" t="s">
        <v>16</v>
      </c>
      <c r="B11" s="25">
        <v>13</v>
      </c>
      <c r="C11" s="20">
        <v>14</v>
      </c>
      <c r="D11" s="26">
        <v>27</v>
      </c>
      <c r="E11" s="21">
        <v>40</v>
      </c>
      <c r="F11" s="27">
        <f>(E11/D11-1)*100</f>
        <v>48.148148148148138</v>
      </c>
      <c r="G11" s="28">
        <f>(E11/B11-1)*100</f>
        <v>207.69230769230771</v>
      </c>
      <c r="H11" s="29">
        <v>434.47</v>
      </c>
      <c r="I11" s="14" t="s">
        <v>17</v>
      </c>
      <c r="J11" s="14" t="s">
        <v>17</v>
      </c>
      <c r="K11" s="30">
        <v>339.04</v>
      </c>
      <c r="L11" s="31" t="s">
        <v>14</v>
      </c>
      <c r="M11" s="17">
        <f>(K11/H11-1)*100</f>
        <v>-21.964692613989456</v>
      </c>
    </row>
    <row r="12" spans="1:13" ht="13.5" customHeight="1" x14ac:dyDescent="0.2">
      <c r="A12" s="32" t="s">
        <v>18</v>
      </c>
      <c r="B12" s="33">
        <v>140</v>
      </c>
      <c r="C12" s="33">
        <v>107</v>
      </c>
      <c r="D12" s="33">
        <v>166</v>
      </c>
      <c r="E12" s="33">
        <v>176</v>
      </c>
      <c r="F12" s="34">
        <f>(E12/D12-1)*100</f>
        <v>6.024096385542177</v>
      </c>
      <c r="G12" s="34">
        <f>(E12/B12-1)*100</f>
        <v>25.714285714285712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447.63</v>
      </c>
      <c r="I13" s="35">
        <v>385.74</v>
      </c>
      <c r="J13" s="35">
        <v>420.85</v>
      </c>
      <c r="K13" s="35">
        <v>363.69</v>
      </c>
      <c r="L13" s="37">
        <f>(K13/J13-1)*100</f>
        <v>-13.582036354995852</v>
      </c>
      <c r="M13" s="37">
        <f>(K13/H13-1)*100</f>
        <v>-18.752094363648553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3" x14ac:dyDescent="0.2">
      <c r="A17" s="41" t="s">
        <v>23</v>
      </c>
      <c r="B17" s="42"/>
      <c r="C17" s="42"/>
      <c r="D17" s="42"/>
      <c r="E17" s="42"/>
      <c r="F17" s="42"/>
    </row>
    <row r="18" spans="1:13" x14ac:dyDescent="0.2">
      <c r="A18" s="41"/>
      <c r="B18" s="42"/>
      <c r="C18" s="42"/>
      <c r="D18" s="42"/>
      <c r="E18" s="43"/>
      <c r="F18" s="43"/>
      <c r="M18" s="44" t="s">
        <v>24</v>
      </c>
    </row>
    <row r="19" spans="1:13" x14ac:dyDescent="0.2">
      <c r="B19" s="42"/>
      <c r="C19" s="42"/>
      <c r="D19" s="42"/>
      <c r="E19" s="42"/>
      <c r="F19" s="42"/>
      <c r="M19" s="44" t="s">
        <v>25</v>
      </c>
    </row>
    <row r="20" spans="1:13" x14ac:dyDescent="0.2">
      <c r="E20" s="45"/>
      <c r="F20" s="45"/>
    </row>
    <row r="21" spans="1:13" ht="23.25" customHeight="1" x14ac:dyDescent="0.2">
      <c r="E21" s="46"/>
      <c r="F21" s="46"/>
      <c r="G21" s="46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2023-05-04T11:31:23Z</dcterms:created>
  <dcterms:modified xsi:type="dcterms:W3CDTF">2023-05-04T12:44:59Z</dcterms:modified>
</cp:coreProperties>
</file>