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DB16769C-2AA5-4AD6-812D-81259CCFECE3}" xr6:coauthVersionLast="47" xr6:coauthVersionMax="47" xr10:uidLastSave="{00000000-0000-0000-0000-000000000000}"/>
  <bookViews>
    <workbookView xWindow="-120" yWindow="-120" windowWidth="29040" windowHeight="15990" xr2:uid="{FC2EBBB1-2FA4-4950-A6EC-8F6635B76376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J35" i="1"/>
  <c r="K33" i="1"/>
  <c r="J33" i="1"/>
  <c r="K31" i="1"/>
  <c r="J31" i="1"/>
  <c r="K28" i="1"/>
  <c r="J28" i="1"/>
  <c r="K27" i="1"/>
  <c r="J27" i="1"/>
  <c r="J26" i="1"/>
  <c r="J25" i="1"/>
  <c r="J24" i="1"/>
  <c r="J23" i="1"/>
  <c r="K22" i="1"/>
  <c r="J22" i="1"/>
  <c r="K20" i="1"/>
  <c r="J20" i="1"/>
  <c r="K19" i="1"/>
  <c r="J19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<sst xmlns="http://schemas.openxmlformats.org/spreadsheetml/2006/main" count="201" uniqueCount="88">
  <si>
    <t xml:space="preserve">Ekologiškų maisto produktų vidutinės mažmeninės kainos Lietuvos prekybos tinklų parduotuvėse 2023 m. 22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</si>
  <si>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</si>
  <si>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</si>
  <si>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</si>
  <si>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</si>
  <si>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</si>
  <si>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</si>
  <si>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22 sav.
(05 30–06 05)</t>
  </si>
  <si>
    <t>20 sav.
(05 15–21)</t>
  </si>
  <si>
    <t>21 sav.
(05 22–28)</t>
  </si>
  <si>
    <t>22 sav.
(05 29–06 04)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</si>
  <si>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</si>
  <si>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</si>
  <si>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</si>
  <si>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</si>
  <si>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</si>
  <si>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</si>
  <si>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</si>
  <si>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</si>
  <si>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</si>
  <si>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</si>
  <si>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</si>
  <si>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</si>
  <si>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</si>
  <si>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</si>
  <si>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</si>
  <si>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Varškė***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</si>
  <si>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</si>
  <si>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</si>
  <si>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</si>
  <si>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</si>
  <si>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</si>
  <si>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</si>
  <si>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</si>
  <si>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</si>
  <si>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</si>
  <si>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</si>
  <si>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</si>
  <si>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</si>
  <si>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</si>
  <si>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</si>
  <si>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</si>
  <si>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</si>
  <si>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</si>
  <si>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</si>
  <si>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</si>
  <si>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</si>
  <si>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</si>
  <si>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</si>
  <si>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</si>
  <si>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</si>
  <si>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</si>
  <si>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</si>
  <si>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</si>
  <si>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</si>
  <si>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</si>
  <si>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</si>
  <si>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</si>
  <si>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</si>
  <si>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</si>
  <si>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</si>
  <si>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</si>
  <si>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</si>
  <si>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</si>
  <si>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</si>
  <si>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</si>
  <si>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</si>
  <si>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</si>
  <si>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</si>
  <si>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</si>
  <si>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</si>
  <si>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</si>
  <si>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</si>
  <si>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</si>
  <si>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</si>
  <si>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</si>
  <si>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</si>
  <si>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</si>
  <si>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</si>
  <si>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</si>
  <si>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</si>
  <si>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22 savaitę su 21 savaite;</t>
  </si>
  <si>
    <t>** lyginant 2023 m. 22 savaitę su 2022 m. 22 savaite;</t>
  </si>
  <si>
    <t>*** 2023 m. 21–22 sav. 250–500 g pakuotėse;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</si>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</sst>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DFF360F1-B651-4398-BF1C-DAC21D92AD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30F3C-E267-4AF1-A874-D77B8F58A699}">
  <dimension ref="A1:K4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36" x14ac:dyDescent="0.25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25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1.84</v>
      </c>
      <c r="G7" s="25">
        <v>1.88</v>
      </c>
      <c r="H7" s="25">
        <v>1.88</v>
      </c>
      <c r="I7" s="26">
        <v>1.88</v>
      </c>
      <c r="J7" s="27">
        <f>(I7/H7-1)*100</f>
        <v>0</v>
      </c>
      <c r="K7" s="25">
        <f>(I7/F7-1)*100</f>
        <v>2.1739130434782483</v>
      </c>
    </row>
    <row r="8" spans="1:11" ht="24" x14ac:dyDescent="0.25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7.9</v>
      </c>
      <c r="G8" s="34">
        <v>8.69</v>
      </c>
      <c r="H8" s="34">
        <v>8.43</v>
      </c>
      <c r="I8" s="35">
        <v>8.27</v>
      </c>
      <c r="J8" s="27">
        <f t="shared" ref="J8:J12" si="0">(I8/H8-1)*100</f>
        <v>-1.8979833926453193</v>
      </c>
      <c r="K8" s="25">
        <f t="shared" ref="K8:K20" si="1">(I8/F8-1)*100</f>
        <v>4.6835443037974489</v>
      </c>
    </row>
    <row r="9" spans="1:11" ht="15" customHeight="1" x14ac:dyDescent="0.25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5.8</v>
      </c>
      <c r="G9" s="34">
        <v>6.2</v>
      </c>
      <c r="H9" s="34">
        <v>6.2</v>
      </c>
      <c r="I9" s="35">
        <v>6.19</v>
      </c>
      <c r="J9" s="27">
        <f t="shared" si="0"/>
        <v>-0.1612903225806428</v>
      </c>
      <c r="K9" s="25">
        <f t="shared" si="1"/>
        <v>6.7241379310345017</v>
      </c>
    </row>
    <row r="10" spans="1:11" ht="15" customHeight="1" x14ac:dyDescent="0.25">
      <c r="A10" s="38"/>
      <c r="B10" s="29" t="s">
        <v>22</v>
      </c>
      <c r="C10" s="30"/>
      <c r="D10" s="39"/>
      <c r="E10" s="32" t="s">
        <v>18</v>
      </c>
      <c r="F10" s="33">
        <v>6.01</v>
      </c>
      <c r="G10" s="34">
        <v>6.54</v>
      </c>
      <c r="H10" s="34">
        <v>6.55</v>
      </c>
      <c r="I10" s="35">
        <v>6.49</v>
      </c>
      <c r="J10" s="27">
        <f t="shared" si="0"/>
        <v>-0.91603053435114212</v>
      </c>
      <c r="K10" s="25">
        <f t="shared" si="1"/>
        <v>7.9866888519134926</v>
      </c>
    </row>
    <row r="11" spans="1:11" ht="24" customHeight="1" x14ac:dyDescent="0.25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13.72</v>
      </c>
      <c r="G11" s="34">
        <v>18.57</v>
      </c>
      <c r="H11" s="34">
        <v>18.57</v>
      </c>
      <c r="I11" s="35">
        <v>18.57</v>
      </c>
      <c r="J11" s="27">
        <f t="shared" si="0"/>
        <v>0</v>
      </c>
      <c r="K11" s="25">
        <f>(I11/F11-1)*100</f>
        <v>35.349854227405245</v>
      </c>
    </row>
    <row r="12" spans="1:11" ht="36.75" thickBot="1" x14ac:dyDescent="0.3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8.49</v>
      </c>
      <c r="G12" s="51">
        <v>9.58</v>
      </c>
      <c r="H12" s="51">
        <v>9.43</v>
      </c>
      <c r="I12" s="52">
        <v>9</v>
      </c>
      <c r="J12" s="53">
        <f t="shared" si="0"/>
        <v>-4.5599151643690323</v>
      </c>
      <c r="K12" s="54">
        <f t="shared" si="1"/>
        <v>6.0070671378091856</v>
      </c>
    </row>
    <row r="13" spans="1:11" ht="15.75" thickTop="1" x14ac:dyDescent="0.25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4.3899999999999997</v>
      </c>
      <c r="G13" s="61" t="s">
        <v>34</v>
      </c>
      <c r="H13" s="61" t="s">
        <v>34</v>
      </c>
      <c r="I13" s="62" t="s">
        <v>34</v>
      </c>
      <c r="J13" s="63" t="s">
        <v>35</v>
      </c>
      <c r="K13" s="61" t="s">
        <v>35</v>
      </c>
    </row>
    <row r="14" spans="1:11" ht="15.75" thickBot="1" x14ac:dyDescent="0.3">
      <c r="A14" s="64"/>
      <c r="B14" s="65" t="s">
        <v>36</v>
      </c>
      <c r="C14" s="66"/>
      <c r="D14" s="67"/>
      <c r="E14" s="68" t="s">
        <v>33</v>
      </c>
      <c r="F14" s="69">
        <v>3.73</v>
      </c>
      <c r="G14" s="70">
        <v>4.82</v>
      </c>
      <c r="H14" s="70">
        <v>4.83</v>
      </c>
      <c r="I14" s="71">
        <v>4.87</v>
      </c>
      <c r="J14" s="72">
        <f>(I14/H14-1)*100</f>
        <v>0.82815734989647449</v>
      </c>
      <c r="K14" s="70">
        <f>(I14/F14-1)*100</f>
        <v>30.563002680965145</v>
      </c>
    </row>
    <row r="15" spans="1:11" ht="15" customHeight="1" thickTop="1" x14ac:dyDescent="0.25">
      <c r="A15" s="57" t="s">
        <v>37</v>
      </c>
      <c r="B15" s="56" t="s">
        <v>38</v>
      </c>
      <c r="C15" s="73" t="s">
        <v>31</v>
      </c>
      <c r="D15" s="73" t="s">
        <v>39</v>
      </c>
      <c r="E15" s="59" t="s">
        <v>18</v>
      </c>
      <c r="F15" s="60">
        <v>2.16</v>
      </c>
      <c r="G15" s="74">
        <v>2.39</v>
      </c>
      <c r="H15" s="74">
        <v>2.39</v>
      </c>
      <c r="I15" s="75">
        <v>2.39</v>
      </c>
      <c r="J15" s="76">
        <f>(I15/H15-1)*100</f>
        <v>0</v>
      </c>
      <c r="K15" s="61">
        <f t="shared" si="1"/>
        <v>10.64814814814814</v>
      </c>
    </row>
    <row r="16" spans="1:11" ht="15" customHeight="1" x14ac:dyDescent="0.25">
      <c r="A16" s="77"/>
      <c r="B16" s="43" t="s">
        <v>40</v>
      </c>
      <c r="C16" s="78"/>
      <c r="D16" s="78"/>
      <c r="E16" s="44" t="s">
        <v>18</v>
      </c>
      <c r="F16" s="33">
        <v>1.52</v>
      </c>
      <c r="G16" s="79">
        <v>2.13</v>
      </c>
      <c r="H16" s="79">
        <v>2.13</v>
      </c>
      <c r="I16" s="80">
        <v>2.13</v>
      </c>
      <c r="J16" s="81">
        <f t="shared" ref="J16:J19" si="2">(I16/H16-1)*100</f>
        <v>0</v>
      </c>
      <c r="K16" s="34">
        <f t="shared" si="1"/>
        <v>40.131578947368411</v>
      </c>
    </row>
    <row r="17" spans="1:11" ht="15" customHeight="1" x14ac:dyDescent="0.25">
      <c r="A17" s="82" t="s">
        <v>41</v>
      </c>
      <c r="B17" s="83" t="s">
        <v>42</v>
      </c>
      <c r="C17" s="43" t="s">
        <v>43</v>
      </c>
      <c r="D17" s="84" t="s">
        <v>44</v>
      </c>
      <c r="E17" s="44" t="s">
        <v>14</v>
      </c>
      <c r="F17" s="33">
        <v>6.86</v>
      </c>
      <c r="G17" s="79">
        <v>6.63</v>
      </c>
      <c r="H17" s="79">
        <v>6.63</v>
      </c>
      <c r="I17" s="80">
        <v>6.63</v>
      </c>
      <c r="J17" s="85">
        <f t="shared" si="2"/>
        <v>0</v>
      </c>
      <c r="K17" s="34">
        <f t="shared" si="1"/>
        <v>-3.3527696793002937</v>
      </c>
    </row>
    <row r="18" spans="1:11" x14ac:dyDescent="0.25">
      <c r="A18" s="86"/>
      <c r="B18" s="87"/>
      <c r="C18" s="43" t="s">
        <v>45</v>
      </c>
      <c r="D18" s="88"/>
      <c r="E18" s="44" t="s">
        <v>14</v>
      </c>
      <c r="F18" s="89">
        <v>7.04</v>
      </c>
      <c r="G18" s="79" t="s">
        <v>34</v>
      </c>
      <c r="H18" s="79" t="s">
        <v>34</v>
      </c>
      <c r="I18" s="80" t="s">
        <v>34</v>
      </c>
      <c r="J18" s="85" t="s">
        <v>35</v>
      </c>
      <c r="K18" s="34" t="s">
        <v>35</v>
      </c>
    </row>
    <row r="19" spans="1:11" ht="24" x14ac:dyDescent="0.25">
      <c r="A19" s="40" t="s">
        <v>46</v>
      </c>
      <c r="B19" s="43" t="s">
        <v>47</v>
      </c>
      <c r="C19" s="40" t="s">
        <v>45</v>
      </c>
      <c r="D19" s="90" t="s">
        <v>48</v>
      </c>
      <c r="E19" s="44" t="s">
        <v>18</v>
      </c>
      <c r="F19" s="89">
        <v>17.38</v>
      </c>
      <c r="G19" s="79">
        <v>16.309999999999999</v>
      </c>
      <c r="H19" s="79">
        <v>16.309999999999999</v>
      </c>
      <c r="I19" s="80">
        <v>16.309999999999999</v>
      </c>
      <c r="J19" s="81">
        <f t="shared" si="2"/>
        <v>0</v>
      </c>
      <c r="K19" s="34">
        <f t="shared" si="1"/>
        <v>-6.1565017261219772</v>
      </c>
    </row>
    <row r="20" spans="1:11" ht="15" customHeight="1" x14ac:dyDescent="0.25">
      <c r="A20" s="91" t="s">
        <v>49</v>
      </c>
      <c r="B20" s="43" t="s">
        <v>50</v>
      </c>
      <c r="C20" s="84" t="s">
        <v>51</v>
      </c>
      <c r="D20" s="92" t="s">
        <v>52</v>
      </c>
      <c r="E20" s="49" t="s">
        <v>18</v>
      </c>
      <c r="F20" s="50">
        <v>3.64</v>
      </c>
      <c r="G20" s="51">
        <v>4.3600000000000003</v>
      </c>
      <c r="H20" s="51">
        <v>4.3600000000000003</v>
      </c>
      <c r="I20" s="52">
        <v>4.3600000000000003</v>
      </c>
      <c r="J20" s="85">
        <f>(I20/H20-1)*100</f>
        <v>0</v>
      </c>
      <c r="K20" s="34">
        <f t="shared" si="1"/>
        <v>19.780219780219777</v>
      </c>
    </row>
    <row r="21" spans="1:11" ht="15" customHeight="1" x14ac:dyDescent="0.25">
      <c r="A21" s="91"/>
      <c r="B21" s="43" t="s">
        <v>53</v>
      </c>
      <c r="C21" s="84"/>
      <c r="D21" s="93"/>
      <c r="E21" s="49" t="s">
        <v>18</v>
      </c>
      <c r="F21" s="33">
        <v>3.31</v>
      </c>
      <c r="G21" s="51" t="s">
        <v>35</v>
      </c>
      <c r="H21" s="51" t="s">
        <v>35</v>
      </c>
      <c r="I21" s="52" t="s">
        <v>35</v>
      </c>
      <c r="J21" s="85" t="s">
        <v>35</v>
      </c>
      <c r="K21" s="34" t="s">
        <v>35</v>
      </c>
    </row>
    <row r="22" spans="1:11" ht="24" customHeight="1" x14ac:dyDescent="0.25">
      <c r="A22" s="40" t="s">
        <v>54</v>
      </c>
      <c r="B22" s="94" t="s">
        <v>55</v>
      </c>
      <c r="C22" s="43" t="s">
        <v>56</v>
      </c>
      <c r="D22" s="95" t="s">
        <v>57</v>
      </c>
      <c r="E22" s="49" t="s">
        <v>18</v>
      </c>
      <c r="F22" s="50">
        <v>3.24</v>
      </c>
      <c r="G22" s="51">
        <v>3.93</v>
      </c>
      <c r="H22" s="51">
        <v>3.93</v>
      </c>
      <c r="I22" s="52">
        <v>3.93</v>
      </c>
      <c r="J22" s="85">
        <f t="shared" ref="J22:J33" si="3">(I22/H22-1)*100</f>
        <v>0</v>
      </c>
      <c r="K22" s="34">
        <f t="shared" ref="K22:K31" si="4">(I22/F22-1)*100</f>
        <v>21.296296296296301</v>
      </c>
    </row>
    <row r="23" spans="1:11" ht="15" customHeight="1" x14ac:dyDescent="0.25">
      <c r="A23" s="42" t="s">
        <v>58</v>
      </c>
      <c r="B23" s="96"/>
      <c r="C23" s="43" t="s">
        <v>31</v>
      </c>
      <c r="D23" s="92" t="s">
        <v>52</v>
      </c>
      <c r="E23" s="49" t="s">
        <v>18</v>
      </c>
      <c r="F23" s="50" t="s">
        <v>59</v>
      </c>
      <c r="G23" s="51">
        <v>4.74</v>
      </c>
      <c r="H23" s="51">
        <v>4.74</v>
      </c>
      <c r="I23" s="52">
        <v>4.74</v>
      </c>
      <c r="J23" s="85">
        <f>(I23/H23-1)*100</f>
        <v>0</v>
      </c>
      <c r="K23" s="34" t="s">
        <v>35</v>
      </c>
    </row>
    <row r="24" spans="1:11" ht="15" customHeight="1" x14ac:dyDescent="0.25">
      <c r="A24" s="97"/>
      <c r="B24" s="96"/>
      <c r="C24" s="43" t="s">
        <v>56</v>
      </c>
      <c r="D24" s="98"/>
      <c r="E24" s="49" t="s">
        <v>18</v>
      </c>
      <c r="F24" s="50" t="s">
        <v>59</v>
      </c>
      <c r="G24" s="51">
        <v>3.94</v>
      </c>
      <c r="H24" s="51">
        <v>3.94</v>
      </c>
      <c r="I24" s="52">
        <v>3.94</v>
      </c>
      <c r="J24" s="85">
        <f>(I24/H24-1)*100</f>
        <v>0</v>
      </c>
      <c r="K24" s="34" t="s">
        <v>35</v>
      </c>
    </row>
    <row r="25" spans="1:11" ht="15" customHeight="1" x14ac:dyDescent="0.25">
      <c r="A25" s="91" t="s">
        <v>60</v>
      </c>
      <c r="B25" s="96"/>
      <c r="C25" s="43" t="s">
        <v>61</v>
      </c>
      <c r="D25" s="99" t="s">
        <v>52</v>
      </c>
      <c r="E25" s="49" t="s">
        <v>18</v>
      </c>
      <c r="F25" s="50" t="s">
        <v>59</v>
      </c>
      <c r="G25" s="51">
        <v>2.77</v>
      </c>
      <c r="H25" s="51">
        <v>2.65</v>
      </c>
      <c r="I25" s="52">
        <v>2.65</v>
      </c>
      <c r="J25" s="85">
        <f>(I25/H25-1)*100</f>
        <v>0</v>
      </c>
      <c r="K25" s="34" t="s">
        <v>35</v>
      </c>
    </row>
    <row r="26" spans="1:11" ht="15" customHeight="1" x14ac:dyDescent="0.25">
      <c r="A26" s="91" t="s">
        <v>62</v>
      </c>
      <c r="B26" s="96"/>
      <c r="C26" s="43" t="s">
        <v>61</v>
      </c>
      <c r="D26" s="100"/>
      <c r="E26" s="49" t="s">
        <v>18</v>
      </c>
      <c r="F26" s="50" t="s">
        <v>59</v>
      </c>
      <c r="G26" s="51">
        <v>2.72</v>
      </c>
      <c r="H26" s="51">
        <v>2.65</v>
      </c>
      <c r="I26" s="52">
        <v>2.65</v>
      </c>
      <c r="J26" s="85">
        <f>(I26/H26-1)*100</f>
        <v>0</v>
      </c>
      <c r="K26" s="34" t="s">
        <v>35</v>
      </c>
    </row>
    <row r="27" spans="1:11" ht="15" customHeight="1" x14ac:dyDescent="0.25">
      <c r="A27" s="47" t="s">
        <v>63</v>
      </c>
      <c r="B27" s="83" t="s">
        <v>64</v>
      </c>
      <c r="C27" s="40" t="s">
        <v>61</v>
      </c>
      <c r="D27" s="92" t="s">
        <v>52</v>
      </c>
      <c r="E27" s="44" t="s">
        <v>18</v>
      </c>
      <c r="F27" s="33">
        <v>5.57</v>
      </c>
      <c r="G27" s="34">
        <v>6.03</v>
      </c>
      <c r="H27" s="34">
        <v>6.03</v>
      </c>
      <c r="I27" s="35">
        <v>6.03</v>
      </c>
      <c r="J27" s="85">
        <f t="shared" si="3"/>
        <v>0</v>
      </c>
      <c r="K27" s="34">
        <f t="shared" si="4"/>
        <v>8.2585278276481091</v>
      </c>
    </row>
    <row r="28" spans="1:11" ht="15.75" thickBot="1" x14ac:dyDescent="0.3">
      <c r="A28" s="66"/>
      <c r="B28" s="101"/>
      <c r="C28" s="102" t="s">
        <v>65</v>
      </c>
      <c r="D28" s="67"/>
      <c r="E28" s="103" t="s">
        <v>18</v>
      </c>
      <c r="F28" s="104">
        <v>5.99</v>
      </c>
      <c r="G28" s="105">
        <v>7.47</v>
      </c>
      <c r="H28" s="105">
        <v>7.47</v>
      </c>
      <c r="I28" s="106">
        <v>7.47</v>
      </c>
      <c r="J28" s="107">
        <f t="shared" si="3"/>
        <v>0</v>
      </c>
      <c r="K28" s="105">
        <f t="shared" si="4"/>
        <v>24.707846410684464</v>
      </c>
    </row>
    <row r="29" spans="1:11" ht="15" customHeight="1" thickTop="1" x14ac:dyDescent="0.25">
      <c r="A29" s="57" t="s">
        <v>66</v>
      </c>
      <c r="B29" s="73" t="s">
        <v>61</v>
      </c>
      <c r="C29" s="56" t="s">
        <v>67</v>
      </c>
      <c r="D29" s="58" t="s">
        <v>68</v>
      </c>
      <c r="E29" s="59" t="s">
        <v>18</v>
      </c>
      <c r="F29" s="60" t="s">
        <v>35</v>
      </c>
      <c r="G29" s="61" t="s">
        <v>35</v>
      </c>
      <c r="H29" s="61" t="s">
        <v>35</v>
      </c>
      <c r="I29" s="62" t="s">
        <v>35</v>
      </c>
      <c r="J29" s="76" t="s">
        <v>35</v>
      </c>
      <c r="K29" s="61" t="s">
        <v>35</v>
      </c>
    </row>
    <row r="30" spans="1:11" ht="15" customHeight="1" x14ac:dyDescent="0.25">
      <c r="A30" s="108"/>
      <c r="B30" s="87"/>
      <c r="C30" s="109" t="s">
        <v>69</v>
      </c>
      <c r="D30" s="100"/>
      <c r="E30" s="110" t="s">
        <v>18</v>
      </c>
      <c r="F30" s="24" t="s">
        <v>35</v>
      </c>
      <c r="G30" s="25" t="s">
        <v>35</v>
      </c>
      <c r="H30" s="25" t="s">
        <v>35</v>
      </c>
      <c r="I30" s="26" t="s">
        <v>35</v>
      </c>
      <c r="J30" s="111" t="s">
        <v>35</v>
      </c>
      <c r="K30" s="25" t="s">
        <v>35</v>
      </c>
    </row>
    <row r="31" spans="1:11" ht="15" customHeight="1" x14ac:dyDescent="0.25">
      <c r="A31" s="40" t="s">
        <v>70</v>
      </c>
      <c r="B31" s="84" t="s">
        <v>31</v>
      </c>
      <c r="C31" s="84"/>
      <c r="D31" s="90" t="s">
        <v>71</v>
      </c>
      <c r="E31" s="44" t="s">
        <v>18</v>
      </c>
      <c r="F31" s="33">
        <v>1.36</v>
      </c>
      <c r="G31" s="34">
        <v>1.35</v>
      </c>
      <c r="H31" s="112">
        <v>1.39</v>
      </c>
      <c r="I31" s="113">
        <v>1.36</v>
      </c>
      <c r="J31" s="81">
        <f t="shared" si="3"/>
        <v>-2.1582733812949506</v>
      </c>
      <c r="K31" s="34">
        <f t="shared" si="4"/>
        <v>0</v>
      </c>
    </row>
    <row r="32" spans="1:11" ht="15" customHeight="1" x14ac:dyDescent="0.25">
      <c r="A32" s="47" t="s">
        <v>72</v>
      </c>
      <c r="B32" s="43" t="s">
        <v>61</v>
      </c>
      <c r="C32" s="83" t="s">
        <v>69</v>
      </c>
      <c r="D32" s="92" t="s">
        <v>68</v>
      </c>
      <c r="E32" s="44" t="s">
        <v>18</v>
      </c>
      <c r="F32" s="33" t="s">
        <v>34</v>
      </c>
      <c r="G32" s="34">
        <v>1.44</v>
      </c>
      <c r="H32" s="112">
        <v>1.49</v>
      </c>
      <c r="I32" s="113" t="s">
        <v>34</v>
      </c>
      <c r="J32" s="81" t="s">
        <v>35</v>
      </c>
      <c r="K32" s="34" t="s">
        <v>35</v>
      </c>
    </row>
    <row r="33" spans="1:11" ht="15" customHeight="1" x14ac:dyDescent="0.25">
      <c r="A33" s="108"/>
      <c r="B33" s="43" t="s">
        <v>65</v>
      </c>
      <c r="C33" s="87"/>
      <c r="D33" s="100"/>
      <c r="E33" s="44" t="s">
        <v>18</v>
      </c>
      <c r="F33" s="33">
        <v>1.97</v>
      </c>
      <c r="G33" s="34">
        <v>2.4900000000000002</v>
      </c>
      <c r="H33" s="112">
        <v>2.4900000000000002</v>
      </c>
      <c r="I33" s="112">
        <v>2.4900000000000002</v>
      </c>
      <c r="J33" s="81">
        <f t="shared" si="3"/>
        <v>0</v>
      </c>
      <c r="K33" s="34">
        <f>(I33/F33-1)*100</f>
        <v>26.39593908629443</v>
      </c>
    </row>
    <row r="34" spans="1:11" ht="24" x14ac:dyDescent="0.25">
      <c r="A34" s="114" t="s">
        <v>73</v>
      </c>
      <c r="B34" s="84" t="s">
        <v>31</v>
      </c>
      <c r="C34" s="84"/>
      <c r="D34" s="90" t="s">
        <v>71</v>
      </c>
      <c r="E34" s="44" t="s">
        <v>18</v>
      </c>
      <c r="F34" s="33" t="s">
        <v>35</v>
      </c>
      <c r="G34" s="34" t="s">
        <v>35</v>
      </c>
      <c r="H34" s="112" t="s">
        <v>35</v>
      </c>
      <c r="I34" s="113" t="s">
        <v>35</v>
      </c>
      <c r="J34" s="81" t="s">
        <v>35</v>
      </c>
      <c r="K34" s="34" t="s">
        <v>35</v>
      </c>
    </row>
    <row r="35" spans="1:11" x14ac:dyDescent="0.25">
      <c r="A35" s="115" t="s">
        <v>74</v>
      </c>
      <c r="B35" s="116" t="s">
        <v>56</v>
      </c>
      <c r="C35" s="117"/>
      <c r="D35" s="48" t="s">
        <v>71</v>
      </c>
      <c r="E35" s="44" t="s">
        <v>18</v>
      </c>
      <c r="F35" s="33" t="s">
        <v>59</v>
      </c>
      <c r="G35" s="34">
        <v>5.94</v>
      </c>
      <c r="H35" s="112">
        <v>6.02</v>
      </c>
      <c r="I35" s="118">
        <v>5.98</v>
      </c>
      <c r="J35" s="81">
        <f>(I35/H35-1)*100</f>
        <v>-0.66445182724250706</v>
      </c>
      <c r="K35" s="34" t="s">
        <v>35</v>
      </c>
    </row>
    <row r="36" spans="1:11" x14ac:dyDescent="0.25">
      <c r="A36" s="115" t="s">
        <v>75</v>
      </c>
      <c r="B36" s="116" t="s">
        <v>76</v>
      </c>
      <c r="C36" s="117"/>
      <c r="D36" s="48" t="s">
        <v>68</v>
      </c>
      <c r="E36" s="44" t="s">
        <v>77</v>
      </c>
      <c r="F36" s="33" t="s">
        <v>59</v>
      </c>
      <c r="G36" s="34">
        <v>7.64</v>
      </c>
      <c r="H36" s="112">
        <v>7.64</v>
      </c>
      <c r="I36" s="119">
        <v>7.48</v>
      </c>
      <c r="J36" s="81">
        <f>(I36/H36-1)*100</f>
        <v>-2.0942408376963262</v>
      </c>
      <c r="K36" s="34" t="s">
        <v>35</v>
      </c>
    </row>
    <row r="37" spans="1:11" ht="15" customHeight="1" x14ac:dyDescent="0.25">
      <c r="A37" s="120" t="s">
        <v>78</v>
      </c>
      <c r="B37" s="116" t="s">
        <v>31</v>
      </c>
      <c r="C37" s="91"/>
      <c r="D37" s="92" t="s">
        <v>71</v>
      </c>
      <c r="E37" s="44" t="s">
        <v>18</v>
      </c>
      <c r="F37" s="33" t="s">
        <v>34</v>
      </c>
      <c r="G37" s="34" t="s">
        <v>35</v>
      </c>
      <c r="H37" s="112" t="s">
        <v>35</v>
      </c>
      <c r="I37" s="121" t="s">
        <v>35</v>
      </c>
      <c r="J37" s="81" t="s">
        <v>35</v>
      </c>
      <c r="K37" s="34" t="s">
        <v>35</v>
      </c>
    </row>
    <row r="38" spans="1:11" ht="15" customHeight="1" x14ac:dyDescent="0.25">
      <c r="A38" s="122"/>
      <c r="B38" s="84" t="s">
        <v>56</v>
      </c>
      <c r="C38" s="84"/>
      <c r="D38" s="93"/>
      <c r="E38" s="44" t="s">
        <v>18</v>
      </c>
      <c r="F38" s="33" t="s">
        <v>34</v>
      </c>
      <c r="G38" s="34">
        <v>2.87</v>
      </c>
      <c r="H38" s="112">
        <v>2.87</v>
      </c>
      <c r="I38" s="113">
        <v>3</v>
      </c>
      <c r="J38" s="81">
        <f>(I38/H38-1)*100</f>
        <v>4.5296167247386832</v>
      </c>
      <c r="K38" s="34" t="s">
        <v>35</v>
      </c>
    </row>
    <row r="39" spans="1:11" ht="15" customHeight="1" x14ac:dyDescent="0.25">
      <c r="A39" s="123" t="s">
        <v>79</v>
      </c>
      <c r="B39" s="116" t="s">
        <v>56</v>
      </c>
      <c r="C39" s="117"/>
      <c r="D39" s="124" t="s">
        <v>71</v>
      </c>
      <c r="E39" s="49" t="s">
        <v>18</v>
      </c>
      <c r="F39" s="50" t="s">
        <v>59</v>
      </c>
      <c r="G39" s="51">
        <v>13.27</v>
      </c>
      <c r="H39" s="125">
        <v>13.27</v>
      </c>
      <c r="I39" s="119">
        <v>13.27</v>
      </c>
      <c r="J39" s="85">
        <f>(I39/H39-1)*100</f>
        <v>0</v>
      </c>
      <c r="K39" s="51" t="s">
        <v>35</v>
      </c>
    </row>
    <row r="40" spans="1:11" ht="15.75" thickBot="1" x14ac:dyDescent="0.3">
      <c r="A40" s="126" t="s">
        <v>80</v>
      </c>
      <c r="B40" s="127" t="s">
        <v>56</v>
      </c>
      <c r="C40" s="127"/>
      <c r="D40" s="128" t="s">
        <v>71</v>
      </c>
      <c r="E40" s="68" t="s">
        <v>18</v>
      </c>
      <c r="F40" s="69">
        <v>1.99</v>
      </c>
      <c r="G40" s="70">
        <v>2.4900000000000002</v>
      </c>
      <c r="H40" s="129">
        <v>2.4900000000000002</v>
      </c>
      <c r="I40" s="130">
        <v>2.4900000000000002</v>
      </c>
      <c r="J40" s="107">
        <f>(I40/H40-1)*100</f>
        <v>0</v>
      </c>
      <c r="K40" s="70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131" t="s">
        <v>81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x14ac:dyDescent="0.25">
      <c r="A43" s="131" t="s">
        <v>82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x14ac:dyDescent="0.25">
      <c r="A44" s="132" t="s">
        <v>83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 x14ac:dyDescent="0.25">
      <c r="A45" s="131" t="s">
        <v>84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spans="1:11" x14ac:dyDescent="0.25">
      <c r="A46" s="132" t="s">
        <v>85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47" spans="1:11" ht="25.5" customHeight="1" x14ac:dyDescent="0.25">
      <c r="A47" s="135" t="s">
        <v>86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1" x14ac:dyDescent="0.25">
      <c r="A48" s="1"/>
      <c r="B48" s="1"/>
      <c r="C48" s="1"/>
      <c r="D48" s="1"/>
      <c r="E48" s="2"/>
      <c r="F48" s="2"/>
    </row>
    <row r="49" spans="1:11" x14ac:dyDescent="0.25">
      <c r="A49" s="136" t="s">
        <v>87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</sheetData>
  <mergeCells count="57">
    <mergeCell ref="A49:K49"/>
    <mergeCell ref="B39:C39"/>
    <mergeCell ref="B40:C40"/>
    <mergeCell ref="A42:K42"/>
    <mergeCell ref="A43:K43"/>
    <mergeCell ref="A45:K45"/>
    <mergeCell ref="A47:K47"/>
    <mergeCell ref="B34:C34"/>
    <mergeCell ref="B35:C35"/>
    <mergeCell ref="B36:C36"/>
    <mergeCell ref="A37:A38"/>
    <mergeCell ref="B37:C37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A23:B24"/>
    <mergeCell ref="D23:D24"/>
    <mergeCell ref="A25:B25"/>
    <mergeCell ref="D25:D26"/>
    <mergeCell ref="A26:B26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2023-06-01T11:58:14Z</dcterms:created>
  <dcterms:modified xsi:type="dcterms:W3CDTF">2023-06-01T11:59:10Z</dcterms:modified>
</cp:coreProperties>
</file>