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D397C8A5-95F9-493B-B248-1194DD1B26A4}" xr6:coauthVersionLast="47" xr6:coauthVersionMax="47" xr10:uidLastSave="{00000000-0000-0000-0000-000000000000}"/>
  <bookViews>
    <workbookView xWindow="15075" yWindow="2295" windowWidth="12825" windowHeight="12615" xr2:uid="{BC0EF942-9CA4-4B16-802D-B7AEFA4358F9}"/>
  </bookViews>
  <sheets>
    <sheet name="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J36" i="1"/>
  <c r="J35" i="1"/>
  <c r="K33" i="1"/>
  <c r="J33" i="1"/>
  <c r="K31" i="1"/>
  <c r="J31" i="1"/>
  <c r="K28" i="1"/>
  <c r="J28" i="1"/>
  <c r="K27" i="1"/>
  <c r="J27" i="1"/>
  <c r="J26" i="1"/>
  <c r="J25" i="1"/>
  <c r="J24" i="1"/>
  <c r="J23" i="1"/>
  <c r="K22" i="1"/>
  <c r="J22" i="1"/>
  <c r="K20" i="1"/>
  <c r="J20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<sst xmlns="http://schemas.openxmlformats.org/spreadsheetml/2006/main" count="204" uniqueCount="87">
  <si>
    <t xml:space="preserve">Ekologiškų maisto produktų vidutinės mažmeninės kainos Lietuvos prekybos tinklų parduotuvėse 2023 m. 23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</si>
  <si>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</si>
  <si>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</si>
  <si>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</si>
  <si>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</si>
  <si>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</si>
  <si>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</si>
  <si>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23 sav.
(06 06–12)</t>
  </si>
  <si>
    <t>21 sav.
(05 22–28)</t>
  </si>
  <si>
    <t>22 sav.
(05 29–06 04)</t>
  </si>
  <si>
    <t>23 sav.
(06 05–11)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</si>
  <si>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</si>
  <si>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</si>
  <si>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</si>
  <si>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</si>
  <si>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</si>
  <si>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</si>
  <si>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</si>
  <si>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</si>
  <si>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</si>
  <si>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</si>
  <si>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</si>
  <si>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</si>
  <si>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</si>
  <si>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</si>
  <si>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</si>
  <si>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</si>
  <si>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</si>
  <si>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</si>
  <si>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</si>
  <si>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</si>
  <si>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</si>
  <si>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</si>
  <si>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</si>
  <si>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</si>
  <si>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</si>
  <si>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</si>
  <si>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</si>
  <si>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</si>
  <si>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</si>
  <si>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</si>
  <si>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</si>
  <si>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</si>
  <si>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</si>
  <si>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</si>
  <si>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</si>
  <si>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</si>
  <si>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</si>
  <si>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</si>
  <si>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</si>
  <si>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</si>
  <si>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</si>
  <si>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</si>
  <si>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</si>
  <si>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</si>
  <si>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</si>
  <si>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</si>
  <si>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</si>
  <si>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</si>
  <si>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</si>
  <si>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</si>
  <si>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</si>
  <si>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</si>
  <si>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</si>
  <si>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</si>
  <si>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</si>
  <si>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</si>
  <si>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</si>
  <si>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</si>
  <si>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</si>
  <si>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</si>
  <si>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</si>
  <si>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</si>
  <si>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</si>
  <si>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</si>
  <si>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</si>
  <si>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</si>
  <si>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</si>
  <si>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</si>
  <si>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</si>
  <si>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</si>
  <si>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23 savaitę su 22 savaite;</t>
  </si>
  <si>
    <t>** lyginant 2023 m. 23 savaitę su 2022 m. 23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</si>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</sst>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7C5B3CC5-D286-4641-8895-E5CFA2E9F3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05F7-9985-4CA1-A2AC-74DF29A4C41A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1.84</v>
      </c>
      <c r="G7" s="11">
        <v>1.88</v>
      </c>
      <c r="H7" s="11">
        <v>1.88</v>
      </c>
      <c r="I7" s="12">
        <v>1.88</v>
      </c>
      <c r="J7" s="13">
        <f>(I7/H7-1)*100</f>
        <v>0</v>
      </c>
      <c r="K7" s="11">
        <f>(I7/F7-1)*100</f>
        <v>2.1739130434782483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7.88</v>
      </c>
      <c r="G8" s="18">
        <v>8.43</v>
      </c>
      <c r="H8" s="18">
        <v>8.27</v>
      </c>
      <c r="I8" s="19">
        <v>8.1199999999999992</v>
      </c>
      <c r="J8" s="13">
        <f t="shared" ref="J8:J12" si="0">(I8/H8-1)*100</f>
        <v>-1.8137847642079818</v>
      </c>
      <c r="K8" s="11">
        <f t="shared" ref="K8:K20" si="1">(I8/F8-1)*100</f>
        <v>3.0456852791878042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5.8</v>
      </c>
      <c r="G9" s="18">
        <v>6.2</v>
      </c>
      <c r="H9" s="18">
        <v>6.19</v>
      </c>
      <c r="I9" s="19">
        <v>6.18</v>
      </c>
      <c r="J9" s="13">
        <f t="shared" si="0"/>
        <v>-0.1615508885298933</v>
      </c>
      <c r="K9" s="11">
        <f t="shared" si="1"/>
        <v>6.5517241379310365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6.01</v>
      </c>
      <c r="G10" s="18">
        <v>6.55</v>
      </c>
      <c r="H10" s="18">
        <v>6.49</v>
      </c>
      <c r="I10" s="19">
        <v>6.53</v>
      </c>
      <c r="J10" s="13">
        <f t="shared" si="0"/>
        <v>0.61633281972264253</v>
      </c>
      <c r="K10" s="11">
        <f t="shared" si="1"/>
        <v>8.6522462562396143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13.72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35.349854227405245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8.7100000000000009</v>
      </c>
      <c r="G12" s="28">
        <v>9.43</v>
      </c>
      <c r="H12" s="28">
        <v>9</v>
      </c>
      <c r="I12" s="29">
        <v>9.07</v>
      </c>
      <c r="J12" s="30">
        <f t="shared" si="0"/>
        <v>0.77777777777778834</v>
      </c>
      <c r="K12" s="31">
        <f t="shared" si="1"/>
        <v>4.133180252583224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35</v>
      </c>
      <c r="K13" s="35" t="s">
        <v>35</v>
      </c>
    </row>
    <row r="14" spans="1:11" ht="15.75" thickBot="1" x14ac:dyDescent="0.3">
      <c r="A14" s="114"/>
      <c r="B14" s="38" t="s">
        <v>36</v>
      </c>
      <c r="C14" s="105"/>
      <c r="D14" s="107"/>
      <c r="E14" s="39" t="s">
        <v>33</v>
      </c>
      <c r="F14" s="40">
        <v>3.91</v>
      </c>
      <c r="G14" s="41">
        <v>4.83</v>
      </c>
      <c r="H14" s="41">
        <v>4.87</v>
      </c>
      <c r="I14" s="42">
        <v>4.83</v>
      </c>
      <c r="J14" s="43">
        <f>(I14/H14-1)*100</f>
        <v>-0.82135523613963146</v>
      </c>
      <c r="K14" s="41">
        <f>(I14/F14-1)*100</f>
        <v>23.529411764705888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2.16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10.64814814814814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2.0299999999999998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4.9261083743842304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6.86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-3.3527696793002937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7.04</v>
      </c>
      <c r="G18" s="48" t="s">
        <v>34</v>
      </c>
      <c r="H18" s="48" t="s">
        <v>34</v>
      </c>
      <c r="I18" s="49" t="s">
        <v>34</v>
      </c>
      <c r="J18" s="51" t="s">
        <v>35</v>
      </c>
      <c r="K18" s="18" t="s">
        <v>35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52">
        <v>17.38</v>
      </c>
      <c r="G19" s="48">
        <v>16.309999999999999</v>
      </c>
      <c r="H19" s="48">
        <v>16.309999999999999</v>
      </c>
      <c r="I19" s="49" t="s">
        <v>34</v>
      </c>
      <c r="J19" s="50" t="s">
        <v>35</v>
      </c>
      <c r="K19" s="18" t="s">
        <v>35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3.69</v>
      </c>
      <c r="G20" s="28">
        <v>4.3600000000000003</v>
      </c>
      <c r="H20" s="28">
        <v>4.3600000000000003</v>
      </c>
      <c r="I20" s="29">
        <v>4.3</v>
      </c>
      <c r="J20" s="51">
        <f>(I20/H20-1)*100</f>
        <v>-1.3761467889908396</v>
      </c>
      <c r="K20" s="18">
        <f t="shared" si="1"/>
        <v>16.531165311653105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>
        <v>3.38</v>
      </c>
      <c r="G21" s="28" t="s">
        <v>35</v>
      </c>
      <c r="H21" s="28" t="s">
        <v>35</v>
      </c>
      <c r="I21" s="29" t="s">
        <v>35</v>
      </c>
      <c r="J21" s="51" t="s">
        <v>35</v>
      </c>
      <c r="K21" s="18" t="s">
        <v>35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3.25</v>
      </c>
      <c r="G22" s="28">
        <v>3.93</v>
      </c>
      <c r="H22" s="28">
        <v>3.93</v>
      </c>
      <c r="I22" s="29">
        <v>3.93</v>
      </c>
      <c r="J22" s="51">
        <f t="shared" ref="J22:J33" si="3">(I22/H22-1)*100</f>
        <v>0</v>
      </c>
      <c r="K22" s="18">
        <f t="shared" ref="K22:K31" si="4">(I22/F22-1)*100</f>
        <v>20.923076923076934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35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35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2.65</v>
      </c>
      <c r="I25" s="29">
        <v>2.65</v>
      </c>
      <c r="J25" s="51">
        <f>(I25/H25-1)*100</f>
        <v>0</v>
      </c>
      <c r="K25" s="18" t="s">
        <v>35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2.65</v>
      </c>
      <c r="H26" s="28">
        <v>2.65</v>
      </c>
      <c r="I26" s="29">
        <v>2.64</v>
      </c>
      <c r="J26" s="51">
        <f>(I26/H26-1)*100</f>
        <v>-0.37735849056602655</v>
      </c>
      <c r="K26" s="18" t="s">
        <v>35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5.71</v>
      </c>
      <c r="G27" s="18">
        <v>6.03</v>
      </c>
      <c r="H27" s="18">
        <v>6.03</v>
      </c>
      <c r="I27" s="19">
        <v>6.03</v>
      </c>
      <c r="J27" s="51">
        <f t="shared" si="3"/>
        <v>0</v>
      </c>
      <c r="K27" s="18">
        <f t="shared" si="4"/>
        <v>5.6042031523642732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6.24</v>
      </c>
      <c r="G28" s="60">
        <v>7.47</v>
      </c>
      <c r="H28" s="60">
        <v>7.47</v>
      </c>
      <c r="I28" s="61">
        <v>7.47</v>
      </c>
      <c r="J28" s="62">
        <f t="shared" si="3"/>
        <v>0</v>
      </c>
      <c r="K28" s="60">
        <f t="shared" si="4"/>
        <v>19.71153846153846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35</v>
      </c>
      <c r="G29" s="35" t="s">
        <v>35</v>
      </c>
      <c r="H29" s="35" t="s">
        <v>35</v>
      </c>
      <c r="I29" s="36" t="s">
        <v>35</v>
      </c>
      <c r="J29" s="46" t="s">
        <v>35</v>
      </c>
      <c r="K29" s="35" t="s">
        <v>35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35</v>
      </c>
      <c r="G30" s="11" t="s">
        <v>35</v>
      </c>
      <c r="H30" s="11" t="s">
        <v>35</v>
      </c>
      <c r="I30" s="12" t="s">
        <v>35</v>
      </c>
      <c r="J30" s="64" t="s">
        <v>35</v>
      </c>
      <c r="K30" s="11" t="s">
        <v>35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>
        <v>1.1499999999999999</v>
      </c>
      <c r="G31" s="18">
        <v>1.39</v>
      </c>
      <c r="H31" s="65">
        <v>1.36</v>
      </c>
      <c r="I31" s="66">
        <v>1.35</v>
      </c>
      <c r="J31" s="50">
        <f t="shared" si="3"/>
        <v>-0.73529411764705621</v>
      </c>
      <c r="K31" s="18">
        <f t="shared" si="4"/>
        <v>17.391304347826097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>
        <v>1.49</v>
      </c>
      <c r="H32" s="65" t="s">
        <v>34</v>
      </c>
      <c r="I32" s="66" t="s">
        <v>34</v>
      </c>
      <c r="J32" s="50" t="s">
        <v>35</v>
      </c>
      <c r="K32" s="18" t="s">
        <v>35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1.96</v>
      </c>
      <c r="G33" s="18">
        <v>2.4900000000000002</v>
      </c>
      <c r="H33" s="65">
        <v>2.4900000000000002</v>
      </c>
      <c r="I33" s="65">
        <v>2.5299999999999998</v>
      </c>
      <c r="J33" s="50">
        <f t="shared" si="3"/>
        <v>1.6064257028112205</v>
      </c>
      <c r="K33" s="18">
        <f>(I33/F33-1)*100</f>
        <v>29.081632653061206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35</v>
      </c>
      <c r="G34" s="18" t="s">
        <v>35</v>
      </c>
      <c r="H34" s="65" t="s">
        <v>35</v>
      </c>
      <c r="I34" s="66" t="s">
        <v>35</v>
      </c>
      <c r="J34" s="50" t="s">
        <v>35</v>
      </c>
      <c r="K34" s="18" t="s">
        <v>35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>
        <v>6.02</v>
      </c>
      <c r="H35" s="65">
        <v>5.98</v>
      </c>
      <c r="I35" s="68">
        <v>5.98</v>
      </c>
      <c r="J35" s="50">
        <f>(I35/H35-1)*100</f>
        <v>0</v>
      </c>
      <c r="K35" s="18" t="s">
        <v>35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>
        <v>7.64</v>
      </c>
      <c r="H36" s="65">
        <v>7.48</v>
      </c>
      <c r="I36" s="69">
        <v>7.48</v>
      </c>
      <c r="J36" s="50">
        <f>(I36/H36-1)*100</f>
        <v>0</v>
      </c>
      <c r="K36" s="18" t="s">
        <v>35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35</v>
      </c>
      <c r="H37" s="65" t="s">
        <v>35</v>
      </c>
      <c r="I37" s="70" t="s">
        <v>35</v>
      </c>
      <c r="J37" s="50" t="s">
        <v>35</v>
      </c>
      <c r="K37" s="18" t="s">
        <v>35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34</v>
      </c>
      <c r="G38" s="18">
        <v>2.87</v>
      </c>
      <c r="H38" s="65">
        <v>3</v>
      </c>
      <c r="I38" s="66">
        <v>3.06</v>
      </c>
      <c r="J38" s="50">
        <f>(I38/H38-1)*100</f>
        <v>2.0000000000000018</v>
      </c>
      <c r="K38" s="18" t="s">
        <v>35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35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2023-06-08T07:44:40Z</dcterms:created>
  <dcterms:modified xsi:type="dcterms:W3CDTF">2023-06-08T08:00:46Z</dcterms:modified>
</cp:coreProperties>
</file>