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irzelis\"/>
    </mc:Choice>
  </mc:AlternateContent>
  <xr:revisionPtr revIDLastSave="0" documentId="8_{62EB3173-990C-4F7D-81B9-13DA6866B63E}" xr6:coauthVersionLast="47" xr6:coauthVersionMax="47" xr10:uidLastSave="{00000000-0000-0000-0000-000000000000}"/>
  <bookViews>
    <workbookView xWindow="-120" yWindow="-120" windowWidth="29040" windowHeight="17640" xr2:uid="{53E0F568-9705-4C28-86AD-9E95D314F291}"/>
  </bookViews>
  <sheets>
    <sheet name="2023_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M15" i="1"/>
  <c r="L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<sst xmlns="http://schemas.openxmlformats.org/spreadsheetml/2006/main" count="57" uniqueCount="34">
  <si>
    <t xml:space="preserve">Grūdų  ir rapsų supirkimo kainos  (iš augintojų ir kitų vidaus rinkos ūkio subjektų) Lietuvoje
  2022 m. gegužės–2023 m. gegužės mėn., EUR/t (be PVM) 
</t>
  </si>
  <si>
    <t xml:space="preserve">                    Data
Grūdai</t>
  </si>
  <si>
    <t>Pokytis, %</t>
  </si>
  <si>
    <t>gegužė</t>
  </si>
  <si>
    <t>kovas</t>
  </si>
  <si>
    <t>balandis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</si>
  <si>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</si>
  <si>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</si>
  <si>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</si>
  <si>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</si>
  <si>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</si>
  <si>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</si>
  <si>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</si>
  <si>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</si>
  <si>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</si>
  <si>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</si>
  <si>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</si>
  <si>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</si>
  <si>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</si>
  <si>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</si>
  <si>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</si>
  <si>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</si>
  <si>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</si>
  <si>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</si>
  <si>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</si>
  <si>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</si>
  <si>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</si>
  <si>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</si>
  <si>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</si>
  <si>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</si>
  <si>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</si>
  <si>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2023 m. gegužės mėn. su 2023 m. balandžio mėn.</t>
  </si>
  <si>
    <t>**** lyginant 2023 m. gegužės mėn. su 2022 m. gegužės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</si>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</sst>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FE34B9FD-3371-43D2-AC0B-4B48F2633560}"/>
    <cellStyle name="Normal_Sheet1_1 2" xfId="1" xr:uid="{39092988-8F4C-4325-9F7D-17BD66D452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2C15D-E77B-4448-A1FE-63F5F532314B}">
  <dimension ref="A2:N33"/>
  <sheetViews>
    <sheetView showGridLines="0" tabSelected="1" workbookViewId="0">
      <selection activeCell="P9" sqref="P9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12.75" customHeight="1" x14ac:dyDescent="0.2">
      <c r="A5" s="5" t="s">
        <v>1</v>
      </c>
      <c r="B5" s="6">
        <v>2022</v>
      </c>
      <c r="C5" s="7"/>
      <c r="D5" s="7"/>
      <c r="E5" s="7"/>
      <c r="F5" s="7">
        <v>2023</v>
      </c>
      <c r="G5" s="7"/>
      <c r="H5" s="7"/>
      <c r="I5" s="8"/>
      <c r="J5" s="6" t="s">
        <v>2</v>
      </c>
      <c r="K5" s="7"/>
      <c r="L5" s="7"/>
      <c r="M5" s="8"/>
      <c r="N5" s="9"/>
    </row>
    <row r="6" spans="1:14" ht="12.75" customHeight="1" x14ac:dyDescent="0.2">
      <c r="A6" s="5"/>
      <c r="B6" s="10" t="s">
        <v>3</v>
      </c>
      <c r="C6" s="11"/>
      <c r="D6" s="10" t="s">
        <v>4</v>
      </c>
      <c r="E6" s="11"/>
      <c r="F6" s="10" t="s">
        <v>5</v>
      </c>
      <c r="G6" s="11"/>
      <c r="H6" s="10" t="s">
        <v>3</v>
      </c>
      <c r="I6" s="11"/>
      <c r="J6" s="12" t="s">
        <v>6</v>
      </c>
      <c r="K6" s="13"/>
      <c r="L6" s="12" t="s">
        <v>7</v>
      </c>
      <c r="M6" s="13"/>
      <c r="N6" s="3"/>
    </row>
    <row r="7" spans="1:14" ht="24" x14ac:dyDescent="0.2">
      <c r="A7" s="5"/>
      <c r="B7" s="14" t="s">
        <v>8</v>
      </c>
      <c r="C7" s="15" t="s">
        <v>9</v>
      </c>
      <c r="D7" s="15" t="s">
        <v>8</v>
      </c>
      <c r="E7" s="15" t="s">
        <v>9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4" t="s">
        <v>8</v>
      </c>
      <c r="M7" s="15" t="s">
        <v>9</v>
      </c>
      <c r="N7" s="3"/>
    </row>
    <row r="8" spans="1:14" x14ac:dyDescent="0.2">
      <c r="A8" s="16" t="s">
        <v>10</v>
      </c>
      <c r="B8" s="17">
        <v>350.48711937460592</v>
      </c>
      <c r="C8" s="18">
        <v>350.39125578650385</v>
      </c>
      <c r="D8" s="17">
        <v>273.47930354327463</v>
      </c>
      <c r="E8" s="18">
        <v>273.35505669724381</v>
      </c>
      <c r="F8" s="17">
        <v>271.68280009938934</v>
      </c>
      <c r="G8" s="18">
        <v>271.63376675662681</v>
      </c>
      <c r="H8" s="17">
        <v>254.70540722251013</v>
      </c>
      <c r="I8" s="18">
        <v>254.66118651983774</v>
      </c>
      <c r="J8" s="17">
        <f t="shared" ref="J8:K14" si="0">((H8*100)/F8)-100</f>
        <v>-6.2489759641274247</v>
      </c>
      <c r="K8" s="18">
        <f t="shared" si="0"/>
        <v>-6.2483322450834464</v>
      </c>
      <c r="L8" s="19">
        <f t="shared" ref="L8:M23" si="1">((H8*100)/B8)-100</f>
        <v>-27.328168956110147</v>
      </c>
      <c r="M8" s="20">
        <f t="shared" si="1"/>
        <v>-27.320907039128613</v>
      </c>
      <c r="N8" s="3"/>
    </row>
    <row r="9" spans="1:14" x14ac:dyDescent="0.2">
      <c r="A9" s="21" t="s">
        <v>11</v>
      </c>
      <c r="B9" s="22">
        <v>380.49586706836601</v>
      </c>
      <c r="C9" s="23">
        <v>380.47549679686017</v>
      </c>
      <c r="D9" s="22">
        <v>282.67317459073593</v>
      </c>
      <c r="E9" s="24">
        <v>282.669943457361</v>
      </c>
      <c r="F9" s="22">
        <v>267.03998789984092</v>
      </c>
      <c r="G9" s="24">
        <v>267.03628329400431</v>
      </c>
      <c r="H9" s="22">
        <v>237.81311456901406</v>
      </c>
      <c r="I9" s="24">
        <v>237.81119600756134</v>
      </c>
      <c r="J9" s="25">
        <f t="shared" si="0"/>
        <v>-10.94475533821138</v>
      </c>
      <c r="K9" s="24">
        <f t="shared" si="0"/>
        <v>-10.944238335682059</v>
      </c>
      <c r="L9" s="26">
        <f t="shared" si="1"/>
        <v>-37.499159609456484</v>
      </c>
      <c r="M9" s="26">
        <f t="shared" si="1"/>
        <v>-37.496317631584247</v>
      </c>
      <c r="N9" s="3"/>
    </row>
    <row r="10" spans="1:14" x14ac:dyDescent="0.2">
      <c r="A10" s="27" t="s">
        <v>12</v>
      </c>
      <c r="B10" s="26">
        <v>358.06807079575685</v>
      </c>
      <c r="C10" s="28">
        <v>357.92301080247182</v>
      </c>
      <c r="D10" s="26">
        <v>269.64794277551118</v>
      </c>
      <c r="E10" s="28">
        <v>269.61393560583576</v>
      </c>
      <c r="F10" s="26">
        <v>252.14409756433778</v>
      </c>
      <c r="G10" s="28">
        <v>252.08292691913508</v>
      </c>
      <c r="H10" s="26">
        <v>225.09212102816514</v>
      </c>
      <c r="I10" s="28">
        <v>224.9829510441771</v>
      </c>
      <c r="J10" s="26">
        <f t="shared" si="0"/>
        <v>-10.72877644072949</v>
      </c>
      <c r="K10" s="28">
        <f t="shared" si="0"/>
        <v>-10.750420984936952</v>
      </c>
      <c r="L10" s="26">
        <f t="shared" si="1"/>
        <v>-37.137058736365695</v>
      </c>
      <c r="M10" s="26">
        <f t="shared" si="1"/>
        <v>-37.142082443998213</v>
      </c>
      <c r="N10" s="3"/>
    </row>
    <row r="11" spans="1:14" x14ac:dyDescent="0.2">
      <c r="A11" s="27" t="s">
        <v>13</v>
      </c>
      <c r="B11" s="26">
        <v>340.27585820460826</v>
      </c>
      <c r="C11" s="28">
        <v>340.23974851627179</v>
      </c>
      <c r="D11" s="26">
        <v>274.8574253822747</v>
      </c>
      <c r="E11" s="28">
        <v>274.72162224508185</v>
      </c>
      <c r="F11" s="26">
        <v>278.96606858288294</v>
      </c>
      <c r="G11" s="28">
        <v>278.92501181496579</v>
      </c>
      <c r="H11" s="26">
        <v>261.51554060620322</v>
      </c>
      <c r="I11" s="28">
        <v>261.48734751186146</v>
      </c>
      <c r="J11" s="26">
        <f t="shared" si="0"/>
        <v>-6.2554302985042227</v>
      </c>
      <c r="K11" s="28">
        <f t="shared" si="0"/>
        <v>-6.2517392003095722</v>
      </c>
      <c r="L11" s="26">
        <f t="shared" si="1"/>
        <v>-23.146019824611358</v>
      </c>
      <c r="M11" s="26">
        <f t="shared" si="1"/>
        <v>-23.146149545382713</v>
      </c>
      <c r="N11" s="3"/>
    </row>
    <row r="12" spans="1:14" x14ac:dyDescent="0.2">
      <c r="A12" s="27" t="s">
        <v>14</v>
      </c>
      <c r="B12" s="26">
        <v>374.47594396114232</v>
      </c>
      <c r="C12" s="28">
        <v>374.01046277687738</v>
      </c>
      <c r="D12" s="26">
        <v>246.93117124551046</v>
      </c>
      <c r="E12" s="28">
        <v>246.73886572983767</v>
      </c>
      <c r="F12" s="26">
        <v>228.52740107963334</v>
      </c>
      <c r="G12" s="28">
        <v>228.38448601823879</v>
      </c>
      <c r="H12" s="26">
        <v>213.20787480883359</v>
      </c>
      <c r="I12" s="28">
        <v>213.03997776753397</v>
      </c>
      <c r="J12" s="26">
        <f t="shared" si="0"/>
        <v>-6.7035839896772274</v>
      </c>
      <c r="K12" s="28">
        <f t="shared" si="0"/>
        <v>-6.7187174217601608</v>
      </c>
      <c r="L12" s="26">
        <f t="shared" si="1"/>
        <v>-43.065001037568059</v>
      </c>
      <c r="M12" s="26">
        <f t="shared" si="1"/>
        <v>-43.039032601976494</v>
      </c>
      <c r="N12" s="3"/>
    </row>
    <row r="13" spans="1:14" x14ac:dyDescent="0.2">
      <c r="A13" s="27" t="s">
        <v>15</v>
      </c>
      <c r="B13" s="26">
        <v>320.83162833439502</v>
      </c>
      <c r="C13" s="28">
        <v>320.46807940859628</v>
      </c>
      <c r="D13" s="26">
        <v>284.37910554524399</v>
      </c>
      <c r="E13" s="28">
        <v>284.24873003188225</v>
      </c>
      <c r="F13" s="26">
        <v>243.78156327228825</v>
      </c>
      <c r="G13" s="28">
        <v>243.68427889248599</v>
      </c>
      <c r="H13" s="26">
        <v>222.75674683483547</v>
      </c>
      <c r="I13" s="28">
        <v>222.64637978497797</v>
      </c>
      <c r="J13" s="26">
        <f t="shared" si="0"/>
        <v>-8.6244489350367388</v>
      </c>
      <c r="K13" s="28">
        <f t="shared" si="0"/>
        <v>-8.6332607105893686</v>
      </c>
      <c r="L13" s="26">
        <f t="shared" si="1"/>
        <v>-30.568956685697614</v>
      </c>
      <c r="M13" s="26">
        <f t="shared" si="1"/>
        <v>-30.524631284383176</v>
      </c>
      <c r="N13" s="3"/>
    </row>
    <row r="14" spans="1:14" x14ac:dyDescent="0.2">
      <c r="A14" s="29" t="s">
        <v>16</v>
      </c>
      <c r="B14" s="30">
        <v>318.94308705136763</v>
      </c>
      <c r="C14" s="31">
        <v>318.88683361235661</v>
      </c>
      <c r="D14" s="30">
        <v>176.54829421038801</v>
      </c>
      <c r="E14" s="31">
        <v>175.70368383404863</v>
      </c>
      <c r="F14" s="30">
        <v>166.81687651866577</v>
      </c>
      <c r="G14" s="31">
        <v>166.41143877475884</v>
      </c>
      <c r="H14" s="30">
        <v>109.95990431518103</v>
      </c>
      <c r="I14" s="31">
        <v>109.63641471366915</v>
      </c>
      <c r="J14" s="30">
        <f t="shared" si="0"/>
        <v>-34.083465288431285</v>
      </c>
      <c r="K14" s="31">
        <f t="shared" si="0"/>
        <v>-34.117260495497433</v>
      </c>
      <c r="L14" s="30">
        <f t="shared" si="1"/>
        <v>-65.523659618472522</v>
      </c>
      <c r="M14" s="30">
        <f t="shared" si="1"/>
        <v>-65.619021183249998</v>
      </c>
      <c r="N14" s="3"/>
    </row>
    <row r="15" spans="1:14" x14ac:dyDescent="0.2">
      <c r="A15" s="32" t="s">
        <v>12</v>
      </c>
      <c r="B15" s="25">
        <v>307.93852988033905</v>
      </c>
      <c r="C15" s="24">
        <v>307.88137406533087</v>
      </c>
      <c r="D15" s="25">
        <v>178.3347040613593</v>
      </c>
      <c r="E15" s="24">
        <v>178.13639513930599</v>
      </c>
      <c r="F15" s="25" t="s">
        <v>17</v>
      </c>
      <c r="G15" s="24" t="s">
        <v>17</v>
      </c>
      <c r="H15" s="25">
        <v>108.04130969756437</v>
      </c>
      <c r="I15" s="24">
        <v>108.04130969756437</v>
      </c>
      <c r="J15" s="25" t="s">
        <v>18</v>
      </c>
      <c r="K15" s="24" t="s">
        <v>18</v>
      </c>
      <c r="L15" s="26">
        <f t="shared" si="1"/>
        <v>-64.914650420800598</v>
      </c>
      <c r="M15" s="26">
        <f t="shared" si="1"/>
        <v>-64.908137094828419</v>
      </c>
      <c r="N15" s="3"/>
    </row>
    <row r="16" spans="1:14" x14ac:dyDescent="0.2">
      <c r="A16" s="33" t="s">
        <v>13</v>
      </c>
      <c r="B16" s="34">
        <v>332.90926774265915</v>
      </c>
      <c r="C16" s="35">
        <v>332.85415953339549</v>
      </c>
      <c r="D16" s="34" t="s">
        <v>17</v>
      </c>
      <c r="E16" s="35" t="s">
        <v>17</v>
      </c>
      <c r="F16" s="34" t="s">
        <v>17</v>
      </c>
      <c r="G16" s="35" t="s">
        <v>17</v>
      </c>
      <c r="H16" s="34">
        <v>148.15261401557288</v>
      </c>
      <c r="I16" s="35">
        <v>141.38954393770857</v>
      </c>
      <c r="J16" s="26" t="s">
        <v>18</v>
      </c>
      <c r="K16" s="28" t="s">
        <v>18</v>
      </c>
      <c r="L16" s="26">
        <f t="shared" si="1"/>
        <v>-55.497599985682669</v>
      </c>
      <c r="M16" s="26">
        <f t="shared" si="1"/>
        <v>-57.522073890885878</v>
      </c>
      <c r="N16" s="3"/>
    </row>
    <row r="17" spans="1:14" x14ac:dyDescent="0.2">
      <c r="A17" s="16" t="s">
        <v>19</v>
      </c>
      <c r="B17" s="30">
        <v>333.72348457818413</v>
      </c>
      <c r="C17" s="31">
        <v>334.04756470743695</v>
      </c>
      <c r="D17" s="30">
        <v>258.60583348003337</v>
      </c>
      <c r="E17" s="31">
        <v>258.26915954983718</v>
      </c>
      <c r="F17" s="30">
        <v>258.49169924342823</v>
      </c>
      <c r="G17" s="31">
        <v>258.75581135175082</v>
      </c>
      <c r="H17" s="30">
        <v>234.43558077313696</v>
      </c>
      <c r="I17" s="31">
        <v>234.45204134603398</v>
      </c>
      <c r="J17" s="30">
        <f t="shared" ref="J17:K27" si="2">((H17*100)/F17)-100</f>
        <v>-9.3063407996080372</v>
      </c>
      <c r="K17" s="31">
        <f t="shared" si="2"/>
        <v>-9.3925504044732264</v>
      </c>
      <c r="L17" s="30">
        <f t="shared" si="1"/>
        <v>-29.751548330661805</v>
      </c>
      <c r="M17" s="30">
        <f t="shared" si="1"/>
        <v>-29.814773069407039</v>
      </c>
      <c r="N17" s="3"/>
    </row>
    <row r="18" spans="1:14" x14ac:dyDescent="0.2">
      <c r="A18" s="32" t="s">
        <v>12</v>
      </c>
      <c r="B18" s="26">
        <v>346.82295476843848</v>
      </c>
      <c r="C18" s="28">
        <v>346.81329802640687</v>
      </c>
      <c r="D18" s="26">
        <v>236.16654780480619</v>
      </c>
      <c r="E18" s="28">
        <v>235.48545693422443</v>
      </c>
      <c r="F18" s="26">
        <v>226.95686488088711</v>
      </c>
      <c r="G18" s="28">
        <v>226.67101644682805</v>
      </c>
      <c r="H18" s="26">
        <v>192.78477117451209</v>
      </c>
      <c r="I18" s="28">
        <v>192.56523227749028</v>
      </c>
      <c r="J18" s="26">
        <f t="shared" si="2"/>
        <v>-15.056646876184786</v>
      </c>
      <c r="K18" s="28">
        <f t="shared" si="2"/>
        <v>-15.046380743317584</v>
      </c>
      <c r="L18" s="26">
        <f>((H18*100)/B18)-100</f>
        <v>-44.414068179764016</v>
      </c>
      <c r="M18" s="26">
        <f>((I18*100)/C18)-100</f>
        <v>-44.47582218637185</v>
      </c>
      <c r="N18" s="3"/>
    </row>
    <row r="19" spans="1:14" x14ac:dyDescent="0.2">
      <c r="A19" s="36" t="s">
        <v>13</v>
      </c>
      <c r="B19" s="26">
        <v>315.79036917860356</v>
      </c>
      <c r="C19" s="28">
        <v>315.62955742682169</v>
      </c>
      <c r="D19" s="26">
        <v>250.86529250321891</v>
      </c>
      <c r="E19" s="28">
        <v>250.78939387055436</v>
      </c>
      <c r="F19" s="26">
        <v>245.74501934472056</v>
      </c>
      <c r="G19" s="28">
        <v>245.63879182553472</v>
      </c>
      <c r="H19" s="26">
        <v>219.80086424512342</v>
      </c>
      <c r="I19" s="28">
        <v>219.59642776837697</v>
      </c>
      <c r="J19" s="26">
        <f t="shared" si="2"/>
        <v>-10.557347273518417</v>
      </c>
      <c r="K19" s="28">
        <f t="shared" si="2"/>
        <v>-10.601893888020086</v>
      </c>
      <c r="L19" s="26">
        <f t="shared" si="1"/>
        <v>-30.396590365677284</v>
      </c>
      <c r="M19" s="26">
        <f t="shared" si="1"/>
        <v>-30.425898778732048</v>
      </c>
      <c r="N19" s="37"/>
    </row>
    <row r="20" spans="1:14" x14ac:dyDescent="0.2">
      <c r="A20" s="33" t="s">
        <v>20</v>
      </c>
      <c r="B20" s="38">
        <v>370.90976904452214</v>
      </c>
      <c r="C20" s="35">
        <v>372.55190496589262</v>
      </c>
      <c r="D20" s="34">
        <v>278.19679480447803</v>
      </c>
      <c r="E20" s="35">
        <v>277.31431417524379</v>
      </c>
      <c r="F20" s="34">
        <v>275.89295363013724</v>
      </c>
      <c r="G20" s="35">
        <v>276.59957544114803</v>
      </c>
      <c r="H20" s="34">
        <v>260.58228823666769</v>
      </c>
      <c r="I20" s="35">
        <v>260.92161017604116</v>
      </c>
      <c r="J20" s="34">
        <f t="shared" si="2"/>
        <v>-5.5494949008357253</v>
      </c>
      <c r="K20" s="35">
        <f t="shared" si="2"/>
        <v>-5.6681089405513916</v>
      </c>
      <c r="L20" s="38">
        <f>((H20*100)/B20)-100</f>
        <v>-29.745099756218949</v>
      </c>
      <c r="M20" s="38">
        <f>((I20*100)/C20)-100</f>
        <v>-29.963689167036009</v>
      </c>
      <c r="N20" s="3"/>
    </row>
    <row r="21" spans="1:14" x14ac:dyDescent="0.2">
      <c r="A21" s="36" t="s">
        <v>21</v>
      </c>
      <c r="B21" s="26">
        <v>256.10522966345974</v>
      </c>
      <c r="C21" s="28">
        <v>255.89278628383184</v>
      </c>
      <c r="D21" s="26">
        <v>216.20436917627185</v>
      </c>
      <c r="E21" s="28">
        <v>216.08626687216423</v>
      </c>
      <c r="F21" s="26">
        <v>184.7704882319243</v>
      </c>
      <c r="G21" s="28">
        <v>184.7704882319243</v>
      </c>
      <c r="H21" s="26">
        <v>131.96730013801889</v>
      </c>
      <c r="I21" s="28">
        <v>131.73252157231715</v>
      </c>
      <c r="J21" s="26">
        <f t="shared" si="2"/>
        <v>-28.577717469483943</v>
      </c>
      <c r="K21" s="28">
        <f t="shared" si="2"/>
        <v>-28.704782439625205</v>
      </c>
      <c r="L21" s="26">
        <f t="shared" si="1"/>
        <v>-48.471454366069295</v>
      </c>
      <c r="M21" s="26">
        <f t="shared" si="1"/>
        <v>-48.520423930121375</v>
      </c>
      <c r="N21" s="3"/>
    </row>
    <row r="22" spans="1:14" x14ac:dyDescent="0.2">
      <c r="A22" s="36" t="s">
        <v>22</v>
      </c>
      <c r="B22" s="26">
        <v>867.2525967538005</v>
      </c>
      <c r="C22" s="28">
        <v>866.42950067791105</v>
      </c>
      <c r="D22" s="26">
        <v>520.07968838586396</v>
      </c>
      <c r="E22" s="39">
        <v>519.89801846446744</v>
      </c>
      <c r="F22" s="26">
        <v>559.78556984146803</v>
      </c>
      <c r="G22" s="39">
        <v>559.78556984146803</v>
      </c>
      <c r="H22" s="26">
        <v>532.11896591931236</v>
      </c>
      <c r="I22" s="39">
        <v>532.11896591931236</v>
      </c>
      <c r="J22" s="26">
        <f t="shared" si="2"/>
        <v>-4.9423574691271455</v>
      </c>
      <c r="K22" s="28">
        <f t="shared" si="2"/>
        <v>-4.9423574691271455</v>
      </c>
      <c r="L22" s="26">
        <f t="shared" si="1"/>
        <v>-38.643139506174045</v>
      </c>
      <c r="M22" s="26">
        <f t="shared" si="1"/>
        <v>-38.58485133493582</v>
      </c>
      <c r="N22" s="3"/>
    </row>
    <row r="23" spans="1:14" x14ac:dyDescent="0.2">
      <c r="A23" s="36" t="s">
        <v>23</v>
      </c>
      <c r="B23" s="26">
        <v>295.57996992165636</v>
      </c>
      <c r="C23" s="28">
        <v>295.38918228875207</v>
      </c>
      <c r="D23" s="26">
        <v>273.43804753104661</v>
      </c>
      <c r="E23" s="28">
        <v>273.39792635099866</v>
      </c>
      <c r="F23" s="26">
        <v>282.48783503559019</v>
      </c>
      <c r="G23" s="28">
        <v>282.38591700216898</v>
      </c>
      <c r="H23" s="26">
        <v>278.56702133972163</v>
      </c>
      <c r="I23" s="28">
        <v>278.49111082195856</v>
      </c>
      <c r="J23" s="26">
        <f t="shared" si="2"/>
        <v>-1.3879584214217857</v>
      </c>
      <c r="K23" s="28">
        <f t="shared" si="2"/>
        <v>-1.3792494404671345</v>
      </c>
      <c r="L23" s="26">
        <f t="shared" si="1"/>
        <v>-5.7557853417618219</v>
      </c>
      <c r="M23" s="26">
        <f t="shared" si="1"/>
        <v>-5.7206128321500671</v>
      </c>
      <c r="N23" s="3"/>
    </row>
    <row r="24" spans="1:14" x14ac:dyDescent="0.2">
      <c r="A24" s="36" t="s">
        <v>24</v>
      </c>
      <c r="B24" s="26">
        <v>308.41086778640653</v>
      </c>
      <c r="C24" s="39">
        <v>308.41086778640653</v>
      </c>
      <c r="D24" s="26">
        <v>305.21162602055318</v>
      </c>
      <c r="E24" s="28">
        <v>300.29532497438203</v>
      </c>
      <c r="F24" s="26">
        <v>304.8512817751481</v>
      </c>
      <c r="G24" s="28">
        <v>300.54137519816163</v>
      </c>
      <c r="H24" s="26">
        <v>321.96550292972296</v>
      </c>
      <c r="I24" s="28">
        <v>316.16662735831926</v>
      </c>
      <c r="J24" s="26">
        <f t="shared" si="2"/>
        <v>5.6139574204572256</v>
      </c>
      <c r="K24" s="28">
        <f t="shared" si="2"/>
        <v>5.1990352908497641</v>
      </c>
      <c r="L24" s="26">
        <f t="shared" ref="L24:M27" si="3">((H24*100)/B24)-100</f>
        <v>4.3949927058678924</v>
      </c>
      <c r="M24" s="26">
        <f t="shared" si="3"/>
        <v>2.5147491161965405</v>
      </c>
      <c r="N24" s="3"/>
    </row>
    <row r="25" spans="1:14" x14ac:dyDescent="0.2">
      <c r="A25" s="32" t="s">
        <v>25</v>
      </c>
      <c r="B25" s="25">
        <v>352.92016782140308</v>
      </c>
      <c r="C25" s="24">
        <v>352.4403400632645</v>
      </c>
      <c r="D25" s="25">
        <v>284.35271405725518</v>
      </c>
      <c r="E25" s="24">
        <v>282.64506310634891</v>
      </c>
      <c r="F25" s="25">
        <v>289.56234491127566</v>
      </c>
      <c r="G25" s="24">
        <v>287.88802165749155</v>
      </c>
      <c r="H25" s="25">
        <v>217.35719565122872</v>
      </c>
      <c r="I25" s="24">
        <v>215.1396948562728</v>
      </c>
      <c r="J25" s="40">
        <f t="shared" si="2"/>
        <v>-24.935959571045473</v>
      </c>
      <c r="K25" s="24">
        <f t="shared" si="2"/>
        <v>-25.26966088494278</v>
      </c>
      <c r="L25" s="25">
        <f t="shared" si="3"/>
        <v>-38.411795224685669</v>
      </c>
      <c r="M25" s="25">
        <f t="shared" si="3"/>
        <v>-38.957131065741699</v>
      </c>
      <c r="N25" s="3"/>
    </row>
    <row r="26" spans="1:14" x14ac:dyDescent="0.2">
      <c r="A26" s="33" t="s">
        <v>26</v>
      </c>
      <c r="B26" s="38">
        <v>328.05960649469819</v>
      </c>
      <c r="C26" s="35">
        <v>326.62014955912144</v>
      </c>
      <c r="D26" s="38">
        <v>297.44546630264932</v>
      </c>
      <c r="E26" s="35">
        <v>296.20911013144695</v>
      </c>
      <c r="F26" s="38">
        <v>267.31508559290893</v>
      </c>
      <c r="G26" s="35">
        <v>267.01242326167454</v>
      </c>
      <c r="H26" s="38">
        <v>250.9073946010958</v>
      </c>
      <c r="I26" s="35">
        <v>249.11168839133984</v>
      </c>
      <c r="J26" s="26">
        <f t="shared" si="2"/>
        <v>-6.1379592384098345</v>
      </c>
      <c r="K26" s="28">
        <f t="shared" si="2"/>
        <v>-6.7040831477686709</v>
      </c>
      <c r="L26" s="34">
        <f>((H26*100)/B26)-100</f>
        <v>-23.517742009743358</v>
      </c>
      <c r="M26" s="38">
        <f>((I26*100)/C26)-100</f>
        <v>-23.730459150301684</v>
      </c>
      <c r="N26" s="3"/>
    </row>
    <row r="27" spans="1:14" x14ac:dyDescent="0.2">
      <c r="A27" s="32" t="s">
        <v>27</v>
      </c>
      <c r="B27" s="25">
        <v>794.8409341631492</v>
      </c>
      <c r="C27" s="24">
        <v>794.83858856271104</v>
      </c>
      <c r="D27" s="25">
        <v>527.0547575314705</v>
      </c>
      <c r="E27" s="24">
        <v>526.96668250971106</v>
      </c>
      <c r="F27" s="25">
        <v>483.51313073054769</v>
      </c>
      <c r="G27" s="24">
        <v>483.29454320503254</v>
      </c>
      <c r="H27" s="25">
        <v>521.59399831172584</v>
      </c>
      <c r="I27" s="24">
        <v>521.55984995048925</v>
      </c>
      <c r="J27" s="40">
        <f t="shared" si="2"/>
        <v>7.8758704078296944</v>
      </c>
      <c r="K27" s="24">
        <f t="shared" si="2"/>
        <v>7.917595446390763</v>
      </c>
      <c r="L27" s="40">
        <f t="shared" si="3"/>
        <v>-34.377562114250225</v>
      </c>
      <c r="M27" s="25">
        <f t="shared" si="3"/>
        <v>-34.381664723448523</v>
      </c>
      <c r="N27" s="3"/>
    </row>
    <row r="28" spans="1:14" x14ac:dyDescent="0.2">
      <c r="A28" s="4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"/>
    </row>
    <row r="29" spans="1:14" x14ac:dyDescent="0.2">
      <c r="A29" s="43" t="s">
        <v>28</v>
      </c>
    </row>
    <row r="30" spans="1:14" ht="12.75" customHeight="1" x14ac:dyDescent="0.2">
      <c r="A30" s="44" t="s">
        <v>29</v>
      </c>
      <c r="B30" s="44"/>
      <c r="C30" s="44"/>
      <c r="D30" s="44"/>
      <c r="E30" s="44"/>
      <c r="F30" s="44"/>
    </row>
    <row r="31" spans="1:14" ht="12.75" customHeight="1" x14ac:dyDescent="0.2">
      <c r="A31" s="44" t="s">
        <v>30</v>
      </c>
      <c r="B31" s="44"/>
      <c r="C31" s="44"/>
      <c r="D31" s="44"/>
      <c r="E31" s="44"/>
      <c r="F31" s="44"/>
      <c r="G31" s="44"/>
      <c r="H31" s="44"/>
    </row>
    <row r="32" spans="1:14" x14ac:dyDescent="0.2">
      <c r="A32" s="44" t="s">
        <v>31</v>
      </c>
      <c r="B32" s="44"/>
      <c r="C32" s="44"/>
      <c r="D32" s="44"/>
      <c r="E32" s="44"/>
      <c r="F32" s="44"/>
    </row>
    <row r="33" spans="1:9" x14ac:dyDescent="0.2">
      <c r="A33" s="44" t="s">
        <v>32</v>
      </c>
      <c r="B33" s="44"/>
      <c r="C33" s="44"/>
      <c r="D33" s="44"/>
      <c r="E33" s="44"/>
      <c r="F33" s="44"/>
      <c r="I33" s="45" t="s">
        <v>33</v>
      </c>
    </row>
  </sheetData>
  <mergeCells count="16">
    <mergeCell ref="J6:K6"/>
    <mergeCell ref="L6:M6"/>
    <mergeCell ref="A30:F30"/>
    <mergeCell ref="A31:H31"/>
    <mergeCell ref="A32:F32"/>
    <mergeCell ref="A33:F33"/>
    <mergeCell ref="A2:N2"/>
    <mergeCell ref="A3:M3"/>
    <mergeCell ref="A5:A7"/>
    <mergeCell ref="B5:E5"/>
    <mergeCell ref="F5:I5"/>
    <mergeCell ref="J5:M5"/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2023-06-19T10:45:41Z</dcterms:created>
  <dcterms:modified xsi:type="dcterms:W3CDTF">2023-06-19T10:46:11Z</dcterms:modified>
</cp:coreProperties>
</file>