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<sst xmlns="http://schemas.openxmlformats.org/spreadsheetml/2006/main" count="56" uniqueCount="45">
  <si>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</si>
  <si>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</si>
  <si>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</si>
  <si>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</si>
  <si>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</si>
  <si>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</si>
  <si>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</si>
  <si>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</si>
  <si>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</si>
  <si>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</si>
  <si>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</si>
  <si>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</si>
  <si>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</si>
  <si>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</si>
  <si>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</si>
  <si>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</si>
  <si>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</si>
  <si>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</si>
  <si>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</si>
  <si>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</si>
  <si>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</si>
  <si>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</si>
  <si>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</si>
  <si>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</si>
  <si>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</si>
  <si>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</si>
  <si>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</si>
  <si>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</si>
  <si>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</si>
  <si>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</si>
  <si>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</si>
  <si>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</si>
  <si>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</si>
  <si>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</si>
  <si>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</si>
  <si>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</si>
  <si>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</si>
  <si>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21 sav.
(05 22–28)</t>
  </si>
  <si>
    <t>22 sav.
(05 29–06 04)</t>
  </si>
  <si>
    <t>23 sav.
(06 05–11)</t>
  </si>
  <si>
    <t>24 sav.
(06 13–19)</t>
  </si>
  <si>
    <t>24 sav.
(06 12–18)</t>
  </si>
  <si>
    <t>Kiaulių (E klasės) supirkimo kainos Europos Sąjungos valstybėse 2023 m. 21–24 sav.,  EUR/100 kg (be PVM)</t>
  </si>
  <si>
    <t>*lyginant 2023 m. 24 savaitę su 2023 m. 23 savaite</t>
  </si>
  <si>
    <t xml:space="preserve">**lyginant 2023 m. 24 savaitę su 2022 m. 24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</si>
</sst>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K29" sqref="K29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176.94</v>
      </c>
      <c r="C6" s="23">
        <v>247.01000000000002</v>
      </c>
      <c r="D6" s="23">
        <v>249.78</v>
      </c>
      <c r="E6" s="23">
        <v>249.95000000000002</v>
      </c>
      <c r="F6" s="23">
        <v>256.48</v>
      </c>
      <c r="G6" s="24">
        <f>(F6/E6-1)*100</f>
        <v>2.6125225045009026</v>
      </c>
      <c r="H6" s="25">
        <f>(F6/B6-1)*100</f>
        <v>44.95309144342716</v>
      </c>
    </row>
    <row r="7" spans="1:8" s="3" customFormat="1" ht="12.75" customHeight="1">
      <c r="A7" s="26" t="s">
        <v>3</v>
      </c>
      <c r="B7" s="27">
        <v>188.03140000000002</v>
      </c>
      <c r="C7" s="28">
        <v>252.20450000000002</v>
      </c>
      <c r="D7" s="28">
        <v>256.0403</v>
      </c>
      <c r="E7" s="28">
        <v>262.5464</v>
      </c>
      <c r="F7" s="28">
        <v>267.9765</v>
      </c>
      <c r="G7" s="24">
        <f>(F7/E7-1)*100</f>
        <v>2.0682439370716788</v>
      </c>
      <c r="H7" s="25">
        <f>(F7/B7-1)*100</f>
        <v>42.516888136768614</v>
      </c>
    </row>
    <row r="8" spans="1:8" s="3" customFormat="1" ht="12.75" customHeight="1">
      <c r="A8" s="26" t="s">
        <v>4</v>
      </c>
      <c r="B8" s="27">
        <v>182.87</v>
      </c>
      <c r="C8" s="28">
        <v>257.73</v>
      </c>
      <c r="D8" s="28">
        <v>260.76</v>
      </c>
      <c r="E8" s="28">
        <v>264.07</v>
      </c>
      <c r="F8" s="28">
        <v>271.41</v>
      </c>
      <c r="G8" s="24">
        <f aca="true" t="shared" si="0" ref="G8:G32">(F8/E8-1)*100</f>
        <v>2.7795660241602738</v>
      </c>
      <c r="H8" s="25">
        <f aca="true" t="shared" si="1" ref="H8:H32">(F8/B8-1)*100</f>
        <v>48.41690818614317</v>
      </c>
    </row>
    <row r="9" spans="1:8" s="3" customFormat="1" ht="12.75" customHeight="1">
      <c r="A9" s="26" t="s">
        <v>5</v>
      </c>
      <c r="B9" s="27">
        <v>178.83</v>
      </c>
      <c r="C9" s="28">
        <v>213.66</v>
      </c>
      <c r="D9" s="28">
        <v>215.38</v>
      </c>
      <c r="E9" s="28">
        <v>214</v>
      </c>
      <c r="F9" s="28">
        <v>215.5</v>
      </c>
      <c r="G9" s="24">
        <f t="shared" si="0"/>
        <v>0.7009345794392496</v>
      </c>
      <c r="H9" s="25">
        <f t="shared" si="1"/>
        <v>20.505508024380692</v>
      </c>
    </row>
    <row r="10" spans="1:8" s="3" customFormat="1" ht="12.75" customHeight="1">
      <c r="A10" s="26" t="s">
        <v>6</v>
      </c>
      <c r="B10" s="27">
        <v>181.95000000000002</v>
      </c>
      <c r="C10" s="28">
        <v>247.48000000000002</v>
      </c>
      <c r="D10" s="28">
        <v>255.12</v>
      </c>
      <c r="E10" s="28">
        <v>253.84</v>
      </c>
      <c r="F10" s="28">
        <v>258.44</v>
      </c>
      <c r="G10" s="24">
        <f t="shared" si="0"/>
        <v>1.812165143397415</v>
      </c>
      <c r="H10" s="25">
        <f t="shared" si="1"/>
        <v>42.03902170926077</v>
      </c>
    </row>
    <row r="11" spans="1:8" s="3" customFormat="1" ht="12.75" customHeight="1">
      <c r="A11" s="26" t="s">
        <v>7</v>
      </c>
      <c r="B11" s="27">
        <v>201.17000000000002</v>
      </c>
      <c r="C11" s="28">
        <v>244.62</v>
      </c>
      <c r="D11" s="28">
        <v>246.28</v>
      </c>
      <c r="E11" s="28">
        <v>248.85</v>
      </c>
      <c r="F11" s="28">
        <v>252.25</v>
      </c>
      <c r="G11" s="24">
        <f t="shared" si="0"/>
        <v>1.3662849105886998</v>
      </c>
      <c r="H11" s="25">
        <f t="shared" si="1"/>
        <v>25.39145995923844</v>
      </c>
    </row>
    <row r="12" spans="1:8" s="3" customFormat="1" ht="12.75" customHeight="1">
      <c r="A12" s="26" t="s">
        <v>8</v>
      </c>
      <c r="B12" s="27">
        <v>180.99790000000002</v>
      </c>
      <c r="C12" s="28">
        <v>231.2877</v>
      </c>
      <c r="D12" s="28">
        <v>233.99200000000002</v>
      </c>
      <c r="E12" s="28">
        <v>234.7277</v>
      </c>
      <c r="F12" s="28">
        <v>238.6627</v>
      </c>
      <c r="G12" s="24">
        <f t="shared" si="0"/>
        <v>1.6764105812820507</v>
      </c>
      <c r="H12" s="25">
        <f t="shared" si="1"/>
        <v>31.85937516402122</v>
      </c>
    </row>
    <row r="13" spans="1:8" s="3" customFormat="1" ht="12.75" customHeight="1">
      <c r="A13" s="26" t="s">
        <v>9</v>
      </c>
      <c r="B13" s="27">
        <v>182.4528</v>
      </c>
      <c r="C13" s="28">
        <v>252.59980000000002</v>
      </c>
      <c r="D13" s="28">
        <v>256.0984</v>
      </c>
      <c r="E13" s="28">
        <v>257.7617</v>
      </c>
      <c r="F13" s="28">
        <v>256.7267</v>
      </c>
      <c r="G13" s="24">
        <f t="shared" si="0"/>
        <v>-0.4015336646212453</v>
      </c>
      <c r="H13" s="25">
        <f t="shared" si="1"/>
        <v>40.70855585663799</v>
      </c>
    </row>
    <row r="14" spans="1:8" s="3" customFormat="1" ht="12.75" customHeight="1">
      <c r="A14" s="26" t="s">
        <v>10</v>
      </c>
      <c r="B14" s="27">
        <v>222.56</v>
      </c>
      <c r="C14" s="28" t="s">
        <v>36</v>
      </c>
      <c r="D14" s="28" t="s">
        <v>36</v>
      </c>
      <c r="E14" s="28">
        <v>225.33</v>
      </c>
      <c r="F14" s="28">
        <v>226.35</v>
      </c>
      <c r="G14" s="24">
        <f>(F14/E14-1)*100</f>
        <v>0.4526694181866464</v>
      </c>
      <c r="H14" s="25">
        <f>(F14/B14-1)*100</f>
        <v>1.7029115744068957</v>
      </c>
    </row>
    <row r="15" spans="1:8" s="3" customFormat="1" ht="12.75" customHeight="1">
      <c r="A15" s="26" t="s">
        <v>11</v>
      </c>
      <c r="B15" s="27">
        <v>219.34</v>
      </c>
      <c r="C15" s="28">
        <v>243.93</v>
      </c>
      <c r="D15" s="28">
        <v>244.19</v>
      </c>
      <c r="E15" s="28">
        <v>243.23000000000002</v>
      </c>
      <c r="F15" s="28">
        <v>244.52</v>
      </c>
      <c r="G15" s="24">
        <f t="shared" si="0"/>
        <v>0.5303622086091364</v>
      </c>
      <c r="H15" s="25">
        <f t="shared" si="1"/>
        <v>11.479894228138976</v>
      </c>
    </row>
    <row r="16" spans="1:8" s="3" customFormat="1" ht="12.75" customHeight="1">
      <c r="A16" s="26" t="s">
        <v>12</v>
      </c>
      <c r="B16" s="27">
        <v>169.89000000000001</v>
      </c>
      <c r="C16" s="28">
        <v>224.73000000000002</v>
      </c>
      <c r="D16" s="28">
        <v>231.85</v>
      </c>
      <c r="E16" s="28">
        <v>232.78</v>
      </c>
      <c r="F16" s="28">
        <v>237.74</v>
      </c>
      <c r="G16" s="24">
        <f t="shared" si="0"/>
        <v>2.130767248045373</v>
      </c>
      <c r="H16" s="25">
        <f t="shared" si="1"/>
        <v>39.93760668667961</v>
      </c>
    </row>
    <row r="17" spans="1:8" s="3" customFormat="1" ht="12.75" customHeight="1">
      <c r="A17" s="26" t="s">
        <v>13</v>
      </c>
      <c r="B17" s="27">
        <v>168.1661</v>
      </c>
      <c r="C17" s="28">
        <v>206.8889</v>
      </c>
      <c r="D17" s="28">
        <v>207.5566</v>
      </c>
      <c r="E17" s="28">
        <v>207.5295</v>
      </c>
      <c r="F17" s="28">
        <v>207.3384</v>
      </c>
      <c r="G17" s="24">
        <f t="shared" si="0"/>
        <v>-0.0920832941822769</v>
      </c>
      <c r="H17" s="25">
        <f t="shared" si="1"/>
        <v>23.293814865183894</v>
      </c>
    </row>
    <row r="18" spans="1:8" s="3" customFormat="1" ht="12.75" customHeight="1">
      <c r="A18" s="26" t="s">
        <v>14</v>
      </c>
      <c r="B18" s="27">
        <v>188.02</v>
      </c>
      <c r="C18" s="28">
        <v>246.28</v>
      </c>
      <c r="D18" s="28">
        <v>247.84</v>
      </c>
      <c r="E18" s="28">
        <v>251.49</v>
      </c>
      <c r="F18" s="28">
        <v>253.57</v>
      </c>
      <c r="G18" s="24">
        <f t="shared" si="0"/>
        <v>0.827070658873108</v>
      </c>
      <c r="H18" s="25">
        <f t="shared" si="1"/>
        <v>34.86331241357301</v>
      </c>
    </row>
    <row r="19" spans="1:8" s="3" customFormat="1" ht="12.75" customHeight="1">
      <c r="A19" s="26" t="s">
        <v>15</v>
      </c>
      <c r="B19" s="27" t="s">
        <v>36</v>
      </c>
      <c r="C19" s="28">
        <v>268.32</v>
      </c>
      <c r="D19" s="28">
        <v>270.14</v>
      </c>
      <c r="E19" s="28" t="s">
        <v>36</v>
      </c>
      <c r="F19" s="28">
        <v>270.66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212.26</v>
      </c>
      <c r="C20" s="28">
        <v>248.92000000000002</v>
      </c>
      <c r="D20" s="28">
        <v>247.28</v>
      </c>
      <c r="E20" s="28">
        <v>246.35</v>
      </c>
      <c r="F20" s="28">
        <v>246.66</v>
      </c>
      <c r="G20" s="24">
        <f t="shared" si="0"/>
        <v>0.12583722346255488</v>
      </c>
      <c r="H20" s="25">
        <f t="shared" si="1"/>
        <v>16.20653915009893</v>
      </c>
    </row>
    <row r="21" spans="1:8" s="3" customFormat="1" ht="12.75" customHeight="1">
      <c r="A21" s="26" t="s">
        <v>17</v>
      </c>
      <c r="B21" s="27">
        <v>182</v>
      </c>
      <c r="C21" s="28">
        <v>227</v>
      </c>
      <c r="D21" s="28">
        <v>227</v>
      </c>
      <c r="E21" s="28">
        <v>228</v>
      </c>
      <c r="F21" s="28">
        <v>231</v>
      </c>
      <c r="G21" s="24">
        <f t="shared" si="0"/>
        <v>1.3157894736842035</v>
      </c>
      <c r="H21" s="25">
        <f t="shared" si="1"/>
        <v>26.923076923076916</v>
      </c>
    </row>
    <row r="22" spans="1:8" s="3" customFormat="1" ht="12.75" customHeight="1">
      <c r="A22" s="26" t="s">
        <v>18</v>
      </c>
      <c r="B22" s="27">
        <v>179.45000000000002</v>
      </c>
      <c r="C22" s="28">
        <v>222.15</v>
      </c>
      <c r="D22" s="28">
        <v>222.19</v>
      </c>
      <c r="E22" s="28">
        <v>222.08</v>
      </c>
      <c r="F22" s="28">
        <v>222.51</v>
      </c>
      <c r="G22" s="24">
        <f>(F22/E22-1)*100</f>
        <v>0.19362391930835</v>
      </c>
      <c r="H22" s="25">
        <f t="shared" si="1"/>
        <v>23.995541933686248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182.6</v>
      </c>
      <c r="C24" s="28">
        <v>237.49</v>
      </c>
      <c r="D24" s="28">
        <v>242.09</v>
      </c>
      <c r="E24" s="28">
        <v>242.96</v>
      </c>
      <c r="F24" s="28">
        <v>246.73000000000002</v>
      </c>
      <c r="G24" s="24">
        <f t="shared" si="0"/>
        <v>1.5516957523872277</v>
      </c>
      <c r="H24" s="25">
        <f t="shared" si="1"/>
        <v>35.12048192771087</v>
      </c>
    </row>
    <row r="25" spans="1:8" s="3" customFormat="1" ht="12.75" customHeight="1">
      <c r="A25" s="26" t="s">
        <v>33</v>
      </c>
      <c r="B25" s="27">
        <v>161.23</v>
      </c>
      <c r="C25" s="28">
        <v>213.94</v>
      </c>
      <c r="D25" s="28">
        <v>216.68</v>
      </c>
      <c r="E25" s="28">
        <v>216.91</v>
      </c>
      <c r="F25" s="28">
        <v>218.07</v>
      </c>
      <c r="G25" s="24">
        <f t="shared" si="0"/>
        <v>0.5347840118021363</v>
      </c>
      <c r="H25" s="25">
        <f t="shared" si="1"/>
        <v>35.253984990386414</v>
      </c>
    </row>
    <row r="26" spans="1:8" s="3" customFormat="1" ht="13.5" customHeight="1">
      <c r="A26" s="26" t="s">
        <v>21</v>
      </c>
      <c r="B26" s="27">
        <v>200.8</v>
      </c>
      <c r="C26" s="28">
        <v>249.58</v>
      </c>
      <c r="D26" s="28">
        <v>253.59</v>
      </c>
      <c r="E26" s="28">
        <v>254.04</v>
      </c>
      <c r="F26" s="28">
        <v>254.81</v>
      </c>
      <c r="G26" s="24">
        <f t="shared" si="0"/>
        <v>0.3031018737206681</v>
      </c>
      <c r="H26" s="25">
        <f t="shared" si="1"/>
        <v>26.897410358565722</v>
      </c>
    </row>
    <row r="27" spans="1:8" s="3" customFormat="1" ht="12.75" customHeight="1">
      <c r="A27" s="26" t="s">
        <v>22</v>
      </c>
      <c r="B27" s="27">
        <v>214.39000000000001</v>
      </c>
      <c r="C27" s="28">
        <v>267.36</v>
      </c>
      <c r="D27" s="28">
        <v>267.36</v>
      </c>
      <c r="E27" s="28">
        <v>267.36</v>
      </c>
      <c r="F27" s="28">
        <v>267.36</v>
      </c>
      <c r="G27" s="24">
        <f t="shared" si="0"/>
        <v>0</v>
      </c>
      <c r="H27" s="25">
        <f t="shared" si="1"/>
        <v>24.707309109566665</v>
      </c>
    </row>
    <row r="28" spans="1:8" s="3" customFormat="1" ht="12.75" customHeight="1">
      <c r="A28" s="26" t="s">
        <v>23</v>
      </c>
      <c r="B28" s="27">
        <v>205.06</v>
      </c>
      <c r="C28" s="28">
        <v>222.99</v>
      </c>
      <c r="D28" s="28">
        <v>221.3</v>
      </c>
      <c r="E28" s="28">
        <v>220.47</v>
      </c>
      <c r="F28" s="28">
        <v>222.06</v>
      </c>
      <c r="G28" s="24">
        <f t="shared" si="0"/>
        <v>0.7211865559940245</v>
      </c>
      <c r="H28" s="25">
        <f t="shared" si="1"/>
        <v>8.290256510289673</v>
      </c>
    </row>
    <row r="29" spans="1:8" s="3" customFormat="1" ht="12.75" customHeight="1">
      <c r="A29" s="26" t="s">
        <v>24</v>
      </c>
      <c r="B29" s="27">
        <v>228.9914</v>
      </c>
      <c r="C29" s="28">
        <v>223.22060000000002</v>
      </c>
      <c r="D29" s="28">
        <v>222.2554</v>
      </c>
      <c r="E29" s="28">
        <v>221.86200000000002</v>
      </c>
      <c r="F29" s="28">
        <v>221.458</v>
      </c>
      <c r="G29" s="24">
        <f>(F29/E29-1)*100</f>
        <v>-0.182095176280761</v>
      </c>
      <c r="H29" s="25">
        <f>(F29/B29-1)*100</f>
        <v>-3.2898178708894776</v>
      </c>
    </row>
    <row r="30" spans="1:8" s="3" customFormat="1" ht="12.75" customHeight="1">
      <c r="A30" s="26" t="s">
        <v>25</v>
      </c>
      <c r="B30" s="27">
        <v>197.6071</v>
      </c>
      <c r="C30" s="28">
        <v>275.7542</v>
      </c>
      <c r="D30" s="28">
        <v>276.695</v>
      </c>
      <c r="E30" s="28">
        <v>276.6132</v>
      </c>
      <c r="F30" s="28">
        <v>276.8177</v>
      </c>
      <c r="G30" s="24">
        <f>(F30/E30-1)*100</f>
        <v>0.07392994983608236</v>
      </c>
      <c r="H30" s="25">
        <f>(F30/B30-1)*100</f>
        <v>40.084895735021675</v>
      </c>
    </row>
    <row r="31" spans="1:8" s="3" customFormat="1" ht="12.75" customHeight="1">
      <c r="A31" s="26" t="s">
        <v>26</v>
      </c>
      <c r="B31" s="27">
        <v>202.013</v>
      </c>
      <c r="C31" s="28">
        <v>269.3977</v>
      </c>
      <c r="D31" s="28">
        <v>278.1413</v>
      </c>
      <c r="E31" s="28">
        <v>282.50870000000003</v>
      </c>
      <c r="F31" s="28">
        <v>283.5339</v>
      </c>
      <c r="G31" s="24">
        <f t="shared" si="0"/>
        <v>0.3628914790942739</v>
      </c>
      <c r="H31" s="25">
        <f t="shared" si="1"/>
        <v>40.35428413022926</v>
      </c>
    </row>
    <row r="32" spans="1:8" s="3" customFormat="1" ht="12.75" customHeight="1">
      <c r="A32" s="26" t="s">
        <v>28</v>
      </c>
      <c r="B32" s="27">
        <v>177.7662</v>
      </c>
      <c r="C32" s="28">
        <v>239</v>
      </c>
      <c r="D32" s="28">
        <v>244</v>
      </c>
      <c r="E32" s="28">
        <v>244</v>
      </c>
      <c r="F32" s="28">
        <v>248</v>
      </c>
      <c r="G32" s="24">
        <f t="shared" si="0"/>
        <v>1.6393442622950838</v>
      </c>
      <c r="H32" s="25">
        <f t="shared" si="1"/>
        <v>39.5090855291951</v>
      </c>
    </row>
    <row r="33" spans="1:8" s="4" customFormat="1" ht="12.75" customHeight="1">
      <c r="A33" s="10" t="s">
        <v>27</v>
      </c>
      <c r="B33" s="32">
        <v>187.36998660816883</v>
      </c>
      <c r="C33" s="30">
        <v>239.69850752688174</v>
      </c>
      <c r="D33" s="30">
        <v>241.45393946132165</v>
      </c>
      <c r="E33" s="30">
        <v>243.54801310157634</v>
      </c>
      <c r="F33" s="30">
        <v>245.5970785155026</v>
      </c>
      <c r="G33" s="32">
        <f>+F33/E33*100-100</f>
        <v>0.8413394089450605</v>
      </c>
      <c r="H33" s="33">
        <f>+F33/B33*100-100</f>
        <v>31.07599726155675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2023-06-27T13:10:37Z</dcterms:modified>
  <cp:category/>
  <cp:version/>
  <cp:contentType/>
  <cp:contentStatus/>
</cp:coreProperties>
</file>