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145BBA3-CA46-48A0-A44D-9B3036A7B4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AB17" i="1" l="1"/>
  <c r="FAA17" i="1"/>
  <c r="FAB23" i="1"/>
  <c r="FAA23" i="1"/>
  <c r="FAB20" i="1"/>
  <c r="FAA20" i="1"/>
  <c r="FAB30" i="1"/>
  <c r="FAA30" i="1"/>
  <c r="FAB29" i="1"/>
  <c r="FAA29" i="1"/>
  <c r="FAB28" i="1"/>
  <c r="FAA28" i="1"/>
  <c r="FAB27" i="1"/>
  <c r="FAA27" i="1"/>
  <c r="FAB26" i="1"/>
  <c r="FAA26" i="1"/>
  <c r="FAB25" i="1"/>
  <c r="FAA25" i="1"/>
  <c r="FAB24" i="1"/>
  <c r="FAA24" i="1"/>
  <c r="FAB22" i="1"/>
  <c r="FAA22" i="1"/>
  <c r="FAA21" i="1"/>
  <c r="FAB19" i="1"/>
  <c r="FAA19" i="1"/>
  <c r="FAB18" i="1"/>
  <c r="FAA18" i="1"/>
  <c r="FAB16" i="1"/>
  <c r="FAA16" i="1"/>
  <c r="FAB15" i="1"/>
  <c r="FAA15" i="1"/>
  <c r="FAB14" i="1"/>
  <c r="FAA14" i="1"/>
  <c r="FAB13" i="1"/>
  <c r="FAA13" i="1"/>
  <c r="FAB12" i="1"/>
  <c r="FAB11" i="1"/>
  <c r="FAA11" i="1"/>
  <c r="FAB10" i="1"/>
  <c r="FAA10" i="1"/>
  <c r="FAB9" i="1"/>
  <c r="FAA9" i="1"/>
  <c r="FAB8" i="1"/>
  <c r="FAA8" i="1"/>
  <c r="FAB7" i="1"/>
  <c r="FAA7" i="1"/>
  <c r="G8" i="1"/>
  <c r="H8" i="1"/>
  <c r="G9" i="1"/>
  <c r="H9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G21" i="1"/>
  <c r="H19" i="1"/>
  <c r="G19" i="1"/>
  <c r="H18" i="1"/>
  <c r="G18" i="1"/>
  <c r="H16" i="1"/>
  <c r="G16" i="1"/>
  <c r="H15" i="1"/>
  <c r="G15" i="1"/>
  <c r="H14" i="1"/>
  <c r="G14" i="1"/>
  <c r="H13" i="1"/>
  <c r="G13" i="1"/>
  <c r="H12" i="1"/>
  <c r="H11" i="1"/>
  <c r="G11" i="1"/>
  <c r="H10" i="1"/>
  <c r="G10" i="1"/>
  <c r="H7" i="1"/>
  <c r="G7" i="1"/>
</calcChain>
</file>

<file path=xl/sharedStrings.xml><?xml version="1.0" encoding="utf-8"?>
<sst xmlns="http://schemas.openxmlformats.org/spreadsheetml/2006/main" count="110" uniqueCount="48">
  <si>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</si>
  <si>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</si>
  <si>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</si>
  <si>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24 sav.
(06 13–19)</t>
  </si>
  <si>
    <t>21 sav.
(05 22–28)</t>
  </si>
  <si>
    <t>22 sav.
(05 29–06 04 )</t>
  </si>
  <si>
    <t>23 sav.
(06 05–11 )</t>
  </si>
  <si>
    <t>24 sav.
(06 12–18 )</t>
  </si>
  <si>
    <t>savaitės*</t>
  </si>
  <si>
    <t>metų**</t>
  </si>
  <si>
    <t>Lietuva</t>
  </si>
  <si>
    <t>●</t>
  </si>
  <si>
    <t>-</t>
  </si>
  <si>
    <t xml:space="preserve">Latvija 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</si>
  <si>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</si>
  <si>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</si>
  <si>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</si>
  <si>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</si>
  <si>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</si>
  <si>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</si>
  <si>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</si>
  <si>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</si>
  <si>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</si>
  <si>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</si>
  <si>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</si>
  <si>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</si>
  <si>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</si>
  <si>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</si>
  <si>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</si>
  <si>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</si>
  <si>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</si>
  <si>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</si>
  <si>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</si>
  <si>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</si>
  <si>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</si>
  <si>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</si>
  <si>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</si>
  <si>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24 savaitę su  23 savaite</t>
  </si>
  <si>
    <t>** lyginant 2023 m. 24 savaitę su 2022 m. 24 savaite</t>
  </si>
  <si>
    <t xml:space="preserve">  - konfidencialūs duomenys</t>
  </si>
  <si>
    <t>● nepateikti duomenys</t>
  </si>
  <si>
    <t>k</t>
  </si>
  <si>
    <t>Šaltinis: Europos Komisija</t>
  </si>
  <si>
    <t xml:space="preserve">                           Data
 Valstybė                </t>
  </si>
  <si>
    <t>24 sav.
(06 12–18)</t>
  </si>
  <si>
    <t>23 sav.
(06 05–11)</t>
  </si>
  <si>
    <t>22 sav.
(05 29–06 04)</t>
  </si>
  <si>
    <t>Vidutinės didmeninės broilerių skerdenų (A klasės, 65 %)  kainos  Europos Sąjungos valstybėse 
  EUR/100kg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</si>
</sst>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+&quot;0.0%;&quot;-&quot;0.0%"/>
  </numFmts>
  <fonts count="16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 tint="4.9989318521683403E-2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sz val="10"/>
      <name val="Arial "/>
    </font>
    <font>
      <b/>
      <sz val="18"/>
      <color rgb="FF0000FF"/>
      <name val="Calibri"/>
      <family val="2"/>
      <scheme val="minor"/>
    </font>
    <font>
      <b/>
      <sz val="11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6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2" fontId="4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wrapText="1"/>
    </xf>
    <xf numFmtId="2" fontId="4" fillId="0" borderId="18" xfId="0" quotePrefix="1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8" xfId="0" quotePrefix="1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18" xfId="0" quotePrefix="1" applyNumberFormat="1" applyFont="1" applyBorder="1" applyAlignment="1">
      <alignment horizontal="center"/>
    </xf>
    <xf numFmtId="2" fontId="6" fillId="0" borderId="18" xfId="0" quotePrefix="1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center"/>
    </xf>
    <xf numFmtId="0" fontId="7" fillId="3" borderId="0" xfId="0" applyFont="1" applyFill="1"/>
    <xf numFmtId="2" fontId="8" fillId="2" borderId="19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3" borderId="22" xfId="0" quotePrefix="1" applyNumberFormat="1" applyFont="1" applyFill="1" applyBorder="1" applyAlignment="1">
      <alignment horizontal="center" vertical="center"/>
    </xf>
    <xf numFmtId="2" fontId="8" fillId="3" borderId="23" xfId="0" quotePrefix="1" applyNumberFormat="1" applyFont="1" applyFill="1" applyBorder="1" applyAlignment="1">
      <alignment horizontal="center" vertical="center"/>
    </xf>
    <xf numFmtId="0" fontId="9" fillId="4" borderId="17" xfId="0" applyFont="1" applyFill="1" applyBorder="1"/>
    <xf numFmtId="2" fontId="10" fillId="4" borderId="18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24" xfId="0" applyNumberFormat="1" applyFont="1" applyBorder="1" applyAlignment="1">
      <alignment horizontal="center" vertical="center"/>
    </xf>
    <xf numFmtId="2" fontId="2" fillId="4" borderId="0" xfId="0" applyNumberFormat="1" applyFont="1" applyFill="1" applyAlignment="1">
      <alignment horizontal="left" vertical="center"/>
    </xf>
    <xf numFmtId="2" fontId="1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14" fillId="5" borderId="26" xfId="1" applyFont="1" applyFill="1" applyBorder="1" applyAlignment="1">
      <alignment horizontal="center" vertical="center" wrapText="1"/>
    </xf>
    <xf numFmtId="164" fontId="15" fillId="4" borderId="27" xfId="2" applyNumberFormat="1" applyFont="1" applyFill="1" applyBorder="1" applyAlignment="1">
      <alignment horizontal="center" vertical="center"/>
    </xf>
    <xf numFmtId="164" fontId="15" fillId="4" borderId="18" xfId="2" applyNumberFormat="1" applyFont="1" applyFill="1" applyBorder="1" applyAlignment="1">
      <alignment horizontal="center" vertical="center"/>
    </xf>
    <xf numFmtId="164" fontId="15" fillId="4" borderId="28" xfId="2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0" xfId="0" quotePrefix="1" applyNumberFormat="1" applyFont="1" applyAlignment="1">
      <alignment horizontal="center"/>
    </xf>
    <xf numFmtId="2" fontId="8" fillId="2" borderId="29" xfId="0" applyNumberFormat="1" applyFont="1" applyFill="1" applyBorder="1" applyAlignment="1">
      <alignment horizontal="center" vertical="center"/>
    </xf>
    <xf numFmtId="0" fontId="9" fillId="4" borderId="0" xfId="0" applyFont="1" applyFill="1"/>
    <xf numFmtId="2" fontId="10" fillId="4" borderId="0" xfId="0" applyNumberFormat="1" applyFont="1" applyFill="1" applyAlignment="1">
      <alignment horizontal="center"/>
    </xf>
    <xf numFmtId="0" fontId="14" fillId="5" borderId="0" xfId="1" applyFont="1" applyFill="1" applyAlignment="1">
      <alignment horizontal="center" vertical="center" wrapText="1"/>
    </xf>
    <xf numFmtId="164" fontId="15" fillId="4" borderId="0" xfId="2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3">
    <cellStyle name="Įprastas 2" xfId="1" xr:uid="{92F17401-D0A8-43DB-82ED-EC950728C526}"/>
    <cellStyle name="Normal" xfId="0" builtinId="0"/>
    <cellStyle name="Procentai 2" xfId="2" xr:uid="{56047FFF-53D1-4047-982B-E0599853B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AB41"/>
  <sheetViews>
    <sheetView showGridLines="0" tabSelected="1" topLeftCell="EZU11" workbookViewId="0">
      <selection activeCell="FAH8" sqref="FAH8"/>
    </sheetView>
  </sheetViews>
  <sheetFormatPr defaultRowHeight="14.4"/>
  <cols>
    <col min="1" max="1" width="18.109375" customWidth="1"/>
    <col min="2" max="2" width="10.5546875" customWidth="1"/>
    <col min="3" max="3" width="10.6640625" customWidth="1"/>
    <col min="4" max="4" width="10.44140625" customWidth="1"/>
    <col min="5" max="6" width="11.33203125" customWidth="1"/>
    <col min="4077" max="4077" width="18.6640625" customWidth="1"/>
    <col min="4078" max="4078" width="11.33203125" customWidth="1"/>
    <col min="4079" max="4079" width="11" customWidth="1"/>
    <col min="4080" max="4080" width="11.44140625" customWidth="1"/>
    <col min="4081" max="4081" width="11.5546875" customWidth="1"/>
    <col min="4082" max="4082" width="10.5546875" customWidth="1"/>
    <col min="4083" max="4083" width="9.6640625" customWidth="1"/>
    <col min="4084" max="4084" width="10" customWidth="1"/>
  </cols>
  <sheetData>
    <row r="2" spans="1:8 4077:4084" ht="33" customHeight="1">
      <c r="A2" s="43" t="s">
        <v>0</v>
      </c>
      <c r="B2" s="43"/>
      <c r="C2" s="44"/>
      <c r="D2" s="44"/>
      <c r="E2" s="44"/>
      <c r="F2" s="44"/>
      <c r="G2" s="44"/>
      <c r="H2" s="44"/>
      <c r="EZU2" s="59" t="s">
        <v>47</v>
      </c>
      <c r="EZV2" s="59"/>
      <c r="EZW2" s="60"/>
      <c r="EZX2" s="60"/>
      <c r="EZY2" s="60"/>
      <c r="EZZ2" s="60"/>
      <c r="FAA2" s="60"/>
      <c r="FAB2" s="60"/>
    </row>
    <row r="3" spans="1:8 4077:4084">
      <c r="A3" s="45" t="s">
        <v>1</v>
      </c>
      <c r="B3" s="1">
        <v>2022</v>
      </c>
      <c r="C3" s="47">
        <v>2023</v>
      </c>
      <c r="D3" s="48"/>
      <c r="E3" s="48"/>
      <c r="F3" s="49"/>
      <c r="G3" s="50" t="s">
        <v>2</v>
      </c>
      <c r="H3" s="51"/>
      <c r="EZU3" s="61" t="s">
        <v>43</v>
      </c>
      <c r="EZV3" s="1">
        <v>2022</v>
      </c>
      <c r="EZW3" s="47">
        <v>2023</v>
      </c>
      <c r="EZX3" s="48"/>
      <c r="EZY3" s="48"/>
      <c r="EZZ3" s="49"/>
      <c r="FAA3" s="50" t="s">
        <v>2</v>
      </c>
      <c r="FAB3" s="51"/>
    </row>
    <row r="4" spans="1:8 4077:4084">
      <c r="A4" s="46"/>
      <c r="B4" s="52" t="s">
        <v>3</v>
      </c>
      <c r="C4" s="52" t="s">
        <v>4</v>
      </c>
      <c r="D4" s="52" t="s">
        <v>5</v>
      </c>
      <c r="E4" s="52" t="s">
        <v>6</v>
      </c>
      <c r="F4" s="55" t="s">
        <v>7</v>
      </c>
      <c r="G4" s="57" t="s">
        <v>8</v>
      </c>
      <c r="H4" s="41" t="s">
        <v>9</v>
      </c>
      <c r="EZU4" s="62"/>
      <c r="EZV4" s="52" t="s">
        <v>3</v>
      </c>
      <c r="EZW4" s="52" t="s">
        <v>4</v>
      </c>
      <c r="EZX4" s="52" t="s">
        <v>46</v>
      </c>
      <c r="EZY4" s="52" t="s">
        <v>45</v>
      </c>
      <c r="EZZ4" s="55" t="s">
        <v>44</v>
      </c>
      <c r="FAA4" s="57" t="s">
        <v>8</v>
      </c>
      <c r="FAB4" s="41" t="s">
        <v>9</v>
      </c>
    </row>
    <row r="5" spans="1:8 4077:4084">
      <c r="A5" s="46"/>
      <c r="B5" s="53"/>
      <c r="C5" s="54"/>
      <c r="D5" s="54"/>
      <c r="E5" s="54"/>
      <c r="F5" s="56"/>
      <c r="G5" s="58"/>
      <c r="H5" s="42"/>
      <c r="EZU5" s="62"/>
      <c r="EZV5" s="53"/>
      <c r="EZW5" s="54"/>
      <c r="EZX5" s="54"/>
      <c r="EZY5" s="54"/>
      <c r="EZZ5" s="56"/>
      <c r="FAA5" s="58"/>
      <c r="FAB5" s="42"/>
    </row>
    <row r="6" spans="1:8 4077:4084">
      <c r="A6" s="2" t="s">
        <v>10</v>
      </c>
      <c r="B6" s="3">
        <v>214.34</v>
      </c>
      <c r="C6" s="4" t="s">
        <v>11</v>
      </c>
      <c r="D6" s="5">
        <v>233.43</v>
      </c>
      <c r="E6" s="5">
        <v>231.9</v>
      </c>
      <c r="F6" s="4" t="s">
        <v>11</v>
      </c>
      <c r="G6" s="5" t="s">
        <v>12</v>
      </c>
      <c r="H6" s="5" t="s">
        <v>12</v>
      </c>
      <c r="EZU6" s="2" t="s">
        <v>10</v>
      </c>
      <c r="EZV6" s="3">
        <v>214.34</v>
      </c>
      <c r="EZW6" s="4" t="s">
        <v>11</v>
      </c>
      <c r="EZX6" s="5">
        <v>233.43</v>
      </c>
      <c r="EZY6" s="5">
        <v>231.9</v>
      </c>
      <c r="EZZ6" s="4" t="s">
        <v>11</v>
      </c>
      <c r="FAA6" s="5" t="s">
        <v>12</v>
      </c>
      <c r="FAB6" s="5" t="s">
        <v>12</v>
      </c>
    </row>
    <row r="7" spans="1:8 4077:4084">
      <c r="A7" s="2" t="s">
        <v>13</v>
      </c>
      <c r="B7" s="6">
        <v>227</v>
      </c>
      <c r="C7" s="6">
        <v>283</v>
      </c>
      <c r="D7" s="5">
        <v>283</v>
      </c>
      <c r="E7" s="5">
        <v>229</v>
      </c>
      <c r="F7" s="7">
        <v>264</v>
      </c>
      <c r="G7" s="8">
        <f t="shared" ref="G7:G30" si="0">(F7/E7-1)*100</f>
        <v>15.283842794759828</v>
      </c>
      <c r="H7" s="6">
        <f t="shared" ref="H7:H29" si="1">(F7/B7-1)*100</f>
        <v>16.299559471365633</v>
      </c>
      <c r="EZU7" s="2" t="s">
        <v>13</v>
      </c>
      <c r="EZV7" s="6">
        <v>227</v>
      </c>
      <c r="EZW7" s="6">
        <v>283</v>
      </c>
      <c r="EZX7" s="5">
        <v>283</v>
      </c>
      <c r="EZY7" s="5">
        <v>229</v>
      </c>
      <c r="EZZ7" s="7">
        <v>264</v>
      </c>
      <c r="FAA7" s="8">
        <f t="shared" ref="FAA7:FAA30" si="2">(EZZ7/EZY7-1)*100</f>
        <v>15.283842794759828</v>
      </c>
      <c r="FAB7" s="6">
        <f t="shared" ref="FAB7:FAB29" si="3">(EZZ7/EZV7-1)*100</f>
        <v>16.299559471365633</v>
      </c>
    </row>
    <row r="8" spans="1:8 4077:4084">
      <c r="A8" s="2" t="s">
        <v>14</v>
      </c>
      <c r="B8" s="6">
        <v>233.42000000000002</v>
      </c>
      <c r="C8" s="6">
        <v>244.42000000000002</v>
      </c>
      <c r="D8" s="6">
        <v>244.03</v>
      </c>
      <c r="E8" s="6">
        <v>243.33</v>
      </c>
      <c r="F8" s="4">
        <v>242.09</v>
      </c>
      <c r="G8" s="8">
        <f t="shared" si="0"/>
        <v>-0.50959602186331221</v>
      </c>
      <c r="H8" s="6">
        <f t="shared" si="1"/>
        <v>3.7143346756918882</v>
      </c>
      <c r="EZU8" s="2" t="s">
        <v>14</v>
      </c>
      <c r="EZV8" s="6">
        <v>233.42000000000002</v>
      </c>
      <c r="EZW8" s="6">
        <v>244.42000000000002</v>
      </c>
      <c r="EZX8" s="6">
        <v>244.03</v>
      </c>
      <c r="EZY8" s="6">
        <v>243.33</v>
      </c>
      <c r="EZZ8" s="4">
        <v>242.09</v>
      </c>
      <c r="FAA8" s="8">
        <f t="shared" si="2"/>
        <v>-0.50959602186331221</v>
      </c>
      <c r="FAB8" s="6">
        <f t="shared" si="3"/>
        <v>3.7143346756918882</v>
      </c>
    </row>
    <row r="9" spans="1:8 4077:4084">
      <c r="A9" s="2" t="s">
        <v>15</v>
      </c>
      <c r="B9" s="10">
        <v>219.03060000000002</v>
      </c>
      <c r="C9" s="6">
        <v>215.99860000000001</v>
      </c>
      <c r="D9" s="10">
        <v>216.00370000000001</v>
      </c>
      <c r="E9" s="6">
        <v>217.37400000000002</v>
      </c>
      <c r="F9" s="9">
        <v>219.5368</v>
      </c>
      <c r="G9" s="11">
        <f t="shared" si="0"/>
        <v>0.99496719938905187</v>
      </c>
      <c r="H9" s="6">
        <f t="shared" si="1"/>
        <v>0.231109260532536</v>
      </c>
      <c r="EZU9" s="2" t="s">
        <v>15</v>
      </c>
      <c r="EZV9" s="10">
        <v>219.03060000000002</v>
      </c>
      <c r="EZW9" s="6">
        <v>215.99860000000001</v>
      </c>
      <c r="EZX9" s="10">
        <v>216.00370000000001</v>
      </c>
      <c r="EZY9" s="6">
        <v>217.37400000000002</v>
      </c>
      <c r="EZZ9" s="9">
        <v>219.5368</v>
      </c>
      <c r="FAA9" s="11">
        <f t="shared" si="2"/>
        <v>0.99496719938905187</v>
      </c>
      <c r="FAB9" s="6">
        <f t="shared" si="3"/>
        <v>0.231109260532536</v>
      </c>
    </row>
    <row r="10" spans="1:8 4077:4084">
      <c r="A10" s="2" t="s">
        <v>16</v>
      </c>
      <c r="B10" s="6">
        <v>246.6824</v>
      </c>
      <c r="C10" s="6">
        <v>245.1696</v>
      </c>
      <c r="D10" s="6">
        <v>243.33180000000002</v>
      </c>
      <c r="E10" s="8">
        <v>247.74820000000003</v>
      </c>
      <c r="F10" s="9">
        <v>247.4213</v>
      </c>
      <c r="G10" s="12">
        <f t="shared" si="0"/>
        <v>-0.13194848640677437</v>
      </c>
      <c r="H10" s="6">
        <f t="shared" si="1"/>
        <v>0.29953494858165897</v>
      </c>
      <c r="EZU10" s="2" t="s">
        <v>16</v>
      </c>
      <c r="EZV10" s="6">
        <v>246.6824</v>
      </c>
      <c r="EZW10" s="6">
        <v>245.1696</v>
      </c>
      <c r="EZX10" s="6">
        <v>243.33180000000002</v>
      </c>
      <c r="EZY10" s="8">
        <v>247.74820000000003</v>
      </c>
      <c r="EZZ10" s="9">
        <v>247.4213</v>
      </c>
      <c r="FAA10" s="12">
        <f t="shared" si="2"/>
        <v>-0.13194848640677437</v>
      </c>
      <c r="FAB10" s="6">
        <f t="shared" si="3"/>
        <v>0.29953494858165897</v>
      </c>
    </row>
    <row r="11" spans="1:8 4077:4084">
      <c r="A11" s="2" t="s">
        <v>17</v>
      </c>
      <c r="B11" s="6">
        <v>394</v>
      </c>
      <c r="C11" s="5">
        <v>411</v>
      </c>
      <c r="D11" s="5">
        <v>411</v>
      </c>
      <c r="E11" s="5">
        <v>411</v>
      </c>
      <c r="F11" s="4">
        <v>409</v>
      </c>
      <c r="G11" s="12">
        <f t="shared" si="0"/>
        <v>-0.48661800486617945</v>
      </c>
      <c r="H11" s="6">
        <f t="shared" si="1"/>
        <v>3.8071065989847774</v>
      </c>
      <c r="EZU11" s="2" t="s">
        <v>17</v>
      </c>
      <c r="EZV11" s="6">
        <v>394</v>
      </c>
      <c r="EZW11" s="5">
        <v>411</v>
      </c>
      <c r="EZX11" s="5">
        <v>411</v>
      </c>
      <c r="EZY11" s="5">
        <v>411</v>
      </c>
      <c r="EZZ11" s="4">
        <v>409</v>
      </c>
      <c r="FAA11" s="12">
        <f t="shared" si="2"/>
        <v>-0.48661800486617945</v>
      </c>
      <c r="FAB11" s="6">
        <f t="shared" si="3"/>
        <v>3.8071065989847774</v>
      </c>
    </row>
    <row r="12" spans="1:8 4077:4084">
      <c r="A12" s="2" t="s">
        <v>18</v>
      </c>
      <c r="B12" s="6">
        <v>174.72</v>
      </c>
      <c r="C12" s="4">
        <v>311.24</v>
      </c>
      <c r="D12" s="4">
        <v>310.67</v>
      </c>
      <c r="E12" s="4" t="s">
        <v>12</v>
      </c>
      <c r="F12" s="4">
        <v>242.08</v>
      </c>
      <c r="G12" s="5" t="s">
        <v>12</v>
      </c>
      <c r="H12" s="6">
        <f t="shared" si="1"/>
        <v>38.553113553113569</v>
      </c>
      <c r="EZU12" s="2" t="s">
        <v>18</v>
      </c>
      <c r="EZV12" s="6">
        <v>174.72</v>
      </c>
      <c r="EZW12" s="4">
        <v>311.24</v>
      </c>
      <c r="EZX12" s="4">
        <v>310.67</v>
      </c>
      <c r="EZY12" s="4" t="s">
        <v>12</v>
      </c>
      <c r="EZZ12" s="4">
        <v>242.08</v>
      </c>
      <c r="FAA12" s="5" t="s">
        <v>12</v>
      </c>
      <c r="FAB12" s="6">
        <f t="shared" si="3"/>
        <v>38.553113553113569</v>
      </c>
    </row>
    <row r="13" spans="1:8 4077:4084">
      <c r="A13" s="2" t="s">
        <v>19</v>
      </c>
      <c r="B13" s="10">
        <v>209.98000000000002</v>
      </c>
      <c r="C13" s="6">
        <v>248.46</v>
      </c>
      <c r="D13" s="6">
        <v>253.37</v>
      </c>
      <c r="E13" s="6">
        <v>253.37</v>
      </c>
      <c r="F13" s="7">
        <v>263.37</v>
      </c>
      <c r="G13" s="12">
        <f t="shared" si="0"/>
        <v>3.9467971740932306</v>
      </c>
      <c r="H13" s="6">
        <f t="shared" si="1"/>
        <v>25.426231069625672</v>
      </c>
      <c r="EZU13" s="2" t="s">
        <v>19</v>
      </c>
      <c r="EZV13" s="10">
        <v>209.98000000000002</v>
      </c>
      <c r="EZW13" s="6">
        <v>248.46</v>
      </c>
      <c r="EZX13" s="6">
        <v>253.37</v>
      </c>
      <c r="EZY13" s="6">
        <v>253.37</v>
      </c>
      <c r="EZZ13" s="7">
        <v>263.37</v>
      </c>
      <c r="FAA13" s="12">
        <f t="shared" si="2"/>
        <v>3.9467971740932306</v>
      </c>
      <c r="FAB13" s="6">
        <f t="shared" si="3"/>
        <v>25.426231069625672</v>
      </c>
    </row>
    <row r="14" spans="1:8 4077:4084">
      <c r="A14" s="2" t="s">
        <v>20</v>
      </c>
      <c r="B14" s="6">
        <v>300</v>
      </c>
      <c r="C14" s="6">
        <v>300</v>
      </c>
      <c r="D14" s="6">
        <v>300</v>
      </c>
      <c r="E14" s="6">
        <v>300</v>
      </c>
      <c r="F14" s="9">
        <v>300</v>
      </c>
      <c r="G14" s="12">
        <f t="shared" si="0"/>
        <v>0</v>
      </c>
      <c r="H14" s="6">
        <f t="shared" si="1"/>
        <v>0</v>
      </c>
      <c r="EZU14" s="2" t="s">
        <v>20</v>
      </c>
      <c r="EZV14" s="6">
        <v>300</v>
      </c>
      <c r="EZW14" s="6">
        <v>300</v>
      </c>
      <c r="EZX14" s="6">
        <v>300</v>
      </c>
      <c r="EZY14" s="6">
        <v>300</v>
      </c>
      <c r="EZZ14" s="9">
        <v>300</v>
      </c>
      <c r="FAA14" s="12">
        <f t="shared" si="2"/>
        <v>0</v>
      </c>
      <c r="FAB14" s="6">
        <f t="shared" si="3"/>
        <v>0</v>
      </c>
    </row>
    <row r="15" spans="1:8 4077:4084">
      <c r="A15" s="2" t="s">
        <v>21</v>
      </c>
      <c r="B15" s="6">
        <v>255.0154</v>
      </c>
      <c r="C15" s="6">
        <v>257</v>
      </c>
      <c r="D15" s="13">
        <v>251</v>
      </c>
      <c r="E15" s="6">
        <v>260</v>
      </c>
      <c r="F15" s="13">
        <v>256</v>
      </c>
      <c r="G15" s="12">
        <f t="shared" si="0"/>
        <v>-1.538461538461533</v>
      </c>
      <c r="H15" s="8">
        <f t="shared" si="1"/>
        <v>0.38609432998948368</v>
      </c>
      <c r="EZU15" s="2" t="s">
        <v>21</v>
      </c>
      <c r="EZV15" s="6">
        <v>255.0154</v>
      </c>
      <c r="EZW15" s="6">
        <v>257</v>
      </c>
      <c r="EZX15" s="13">
        <v>251</v>
      </c>
      <c r="EZY15" s="6">
        <v>260</v>
      </c>
      <c r="EZZ15" s="13">
        <v>256</v>
      </c>
      <c r="FAA15" s="12">
        <f t="shared" si="2"/>
        <v>-1.538461538461533</v>
      </c>
      <c r="FAB15" s="8">
        <f t="shared" si="3"/>
        <v>0.38609432998948368</v>
      </c>
    </row>
    <row r="16" spans="1:8 4077:4084">
      <c r="A16" s="2" t="s">
        <v>22</v>
      </c>
      <c r="B16" s="6">
        <v>232.85</v>
      </c>
      <c r="C16" s="6">
        <v>250.43</v>
      </c>
      <c r="D16" s="4">
        <v>250.43</v>
      </c>
      <c r="E16" s="4">
        <v>250.43</v>
      </c>
      <c r="F16" s="4">
        <v>250.43</v>
      </c>
      <c r="G16" s="12">
        <f t="shared" si="0"/>
        <v>0</v>
      </c>
      <c r="H16" s="8">
        <f t="shared" si="1"/>
        <v>7.549924844320377</v>
      </c>
      <c r="EZU16" s="2" t="s">
        <v>22</v>
      </c>
      <c r="EZV16" s="6">
        <v>232.85</v>
      </c>
      <c r="EZW16" s="6">
        <v>250.43</v>
      </c>
      <c r="EZX16" s="4">
        <v>250.43</v>
      </c>
      <c r="EZY16" s="4">
        <v>250.43</v>
      </c>
      <c r="EZZ16" s="4">
        <v>250.43</v>
      </c>
      <c r="FAA16" s="12">
        <f t="shared" si="2"/>
        <v>0</v>
      </c>
      <c r="FAB16" s="8">
        <f t="shared" si="3"/>
        <v>7.549924844320377</v>
      </c>
    </row>
    <row r="17" spans="1:8 4077:4084">
      <c r="A17" s="2" t="s">
        <v>23</v>
      </c>
      <c r="B17" s="10">
        <v>331</v>
      </c>
      <c r="C17" s="6">
        <v>340</v>
      </c>
      <c r="D17" s="6">
        <v>340</v>
      </c>
      <c r="E17" s="6">
        <v>340</v>
      </c>
      <c r="F17" s="4" t="s">
        <v>12</v>
      </c>
      <c r="G17" s="5" t="s">
        <v>12</v>
      </c>
      <c r="H17" s="5" t="s">
        <v>12</v>
      </c>
      <c r="EZU17" s="2" t="s">
        <v>23</v>
      </c>
      <c r="EZV17" s="10">
        <v>331</v>
      </c>
      <c r="EZW17" s="6">
        <v>340</v>
      </c>
      <c r="EZX17" s="6">
        <v>340</v>
      </c>
      <c r="EZY17" s="6">
        <v>340</v>
      </c>
      <c r="EZZ17" s="4">
        <v>339</v>
      </c>
      <c r="FAA17" s="5">
        <f t="shared" ref="FAA17" si="4">(EZZ17/EZY17-1)*100</f>
        <v>-0.29411764705882248</v>
      </c>
      <c r="FAB17" s="5">
        <f t="shared" ref="FAB17" si="5">(EZZ17/EZV17-1)*100</f>
        <v>2.4169184290030232</v>
      </c>
    </row>
    <row r="18" spans="1:8 4077:4084">
      <c r="A18" s="2" t="s">
        <v>24</v>
      </c>
      <c r="B18" s="6">
        <v>236.41</v>
      </c>
      <c r="C18" s="6">
        <v>245.4</v>
      </c>
      <c r="D18" s="10">
        <v>245.4</v>
      </c>
      <c r="E18" s="6">
        <v>243.73000000000002</v>
      </c>
      <c r="F18" s="7">
        <v>243.73000000000002</v>
      </c>
      <c r="G18" s="12">
        <f t="shared" si="0"/>
        <v>0</v>
      </c>
      <c r="H18" s="8">
        <f t="shared" si="1"/>
        <v>3.0963157226851834</v>
      </c>
      <c r="EZU18" s="2" t="s">
        <v>24</v>
      </c>
      <c r="EZV18" s="6">
        <v>236.41</v>
      </c>
      <c r="EZW18" s="6">
        <v>245.4</v>
      </c>
      <c r="EZX18" s="10">
        <v>245.4</v>
      </c>
      <c r="EZY18" s="6">
        <v>243.73000000000002</v>
      </c>
      <c r="EZZ18" s="7">
        <v>243.73000000000002</v>
      </c>
      <c r="FAA18" s="12">
        <f t="shared" si="2"/>
        <v>0</v>
      </c>
      <c r="FAB18" s="8">
        <f t="shared" si="3"/>
        <v>3.0963157226851834</v>
      </c>
    </row>
    <row r="19" spans="1:8 4077:4084">
      <c r="A19" s="2" t="s">
        <v>25</v>
      </c>
      <c r="B19" s="10">
        <v>218.78480000000002</v>
      </c>
      <c r="C19" s="6">
        <v>260.55279999999999</v>
      </c>
      <c r="D19" s="10">
        <v>264.40219999999999</v>
      </c>
      <c r="E19" s="6">
        <v>269.48500000000001</v>
      </c>
      <c r="F19" s="4">
        <v>262.65090000000004</v>
      </c>
      <c r="G19" s="12">
        <f t="shared" si="0"/>
        <v>-2.5359853053045556</v>
      </c>
      <c r="H19" s="8">
        <f t="shared" si="1"/>
        <v>20.049884635495708</v>
      </c>
      <c r="EZU19" s="2" t="s">
        <v>25</v>
      </c>
      <c r="EZV19" s="10">
        <v>218.78480000000002</v>
      </c>
      <c r="EZW19" s="6">
        <v>260.55279999999999</v>
      </c>
      <c r="EZX19" s="10">
        <v>264.40219999999999</v>
      </c>
      <c r="EZY19" s="6">
        <v>269.48500000000001</v>
      </c>
      <c r="EZZ19" s="4">
        <v>262.65090000000004</v>
      </c>
      <c r="FAA19" s="12">
        <f t="shared" si="2"/>
        <v>-2.5359853053045556</v>
      </c>
      <c r="FAB19" s="8">
        <f t="shared" si="3"/>
        <v>20.049884635495708</v>
      </c>
    </row>
    <row r="20" spans="1:8 4077:4084">
      <c r="A20" s="2" t="s">
        <v>26</v>
      </c>
      <c r="B20" s="6">
        <v>300</v>
      </c>
      <c r="C20" s="4" t="s">
        <v>12</v>
      </c>
      <c r="D20" s="4" t="s">
        <v>12</v>
      </c>
      <c r="E20" s="4" t="s">
        <v>12</v>
      </c>
      <c r="F20" s="4" t="s">
        <v>12</v>
      </c>
      <c r="G20" s="6" t="s">
        <v>12</v>
      </c>
      <c r="H20" s="6" t="s">
        <v>12</v>
      </c>
      <c r="EZU20" s="2" t="s">
        <v>26</v>
      </c>
      <c r="EZV20" s="6">
        <v>300</v>
      </c>
      <c r="EZW20" s="4">
        <v>283.33</v>
      </c>
      <c r="EZX20" s="4">
        <v>283.33</v>
      </c>
      <c r="EZY20" s="4">
        <v>283.33</v>
      </c>
      <c r="EZZ20" s="4">
        <v>283.33</v>
      </c>
      <c r="FAA20" s="6">
        <f t="shared" ref="FAA20" si="6">(EZZ20/EZY20-1)*100</f>
        <v>0</v>
      </c>
      <c r="FAB20" s="6">
        <f t="shared" ref="FAB20" si="7">(EZZ20/EZV20-1)*100</f>
        <v>-5.5566666666666764</v>
      </c>
    </row>
    <row r="21" spans="1:8 4077:4084">
      <c r="A21" s="2" t="s">
        <v>27</v>
      </c>
      <c r="B21" s="4" t="s">
        <v>12</v>
      </c>
      <c r="C21" s="13">
        <v>174</v>
      </c>
      <c r="D21" s="13">
        <v>174</v>
      </c>
      <c r="E21" s="13">
        <v>174</v>
      </c>
      <c r="F21" s="4">
        <v>174</v>
      </c>
      <c r="G21" s="12">
        <f t="shared" si="0"/>
        <v>0</v>
      </c>
      <c r="H21" s="6" t="s">
        <v>12</v>
      </c>
      <c r="EZU21" s="2" t="s">
        <v>27</v>
      </c>
      <c r="EZV21" s="4" t="s">
        <v>12</v>
      </c>
      <c r="EZW21" s="13">
        <v>174</v>
      </c>
      <c r="EZX21" s="13">
        <v>174</v>
      </c>
      <c r="EZY21" s="13">
        <v>174</v>
      </c>
      <c r="EZZ21" s="4">
        <v>174</v>
      </c>
      <c r="FAA21" s="12">
        <f t="shared" si="2"/>
        <v>0</v>
      </c>
      <c r="FAB21" s="6" t="s">
        <v>12</v>
      </c>
    </row>
    <row r="22" spans="1:8 4077:4084">
      <c r="A22" s="2" t="s">
        <v>28</v>
      </c>
      <c r="B22" s="10">
        <v>353.29</v>
      </c>
      <c r="C22" s="10">
        <v>364.67</v>
      </c>
      <c r="D22" s="10">
        <v>367.1</v>
      </c>
      <c r="E22" s="10">
        <v>358.41</v>
      </c>
      <c r="F22" s="14">
        <v>358.56</v>
      </c>
      <c r="G22" s="8">
        <f t="shared" si="0"/>
        <v>4.1851510839530093E-2</v>
      </c>
      <c r="H22" s="8">
        <f t="shared" si="1"/>
        <v>1.4916923773670376</v>
      </c>
      <c r="EZU22" s="2" t="s">
        <v>28</v>
      </c>
      <c r="EZV22" s="10">
        <v>353.29</v>
      </c>
      <c r="EZW22" s="10">
        <v>364.67</v>
      </c>
      <c r="EZX22" s="10">
        <v>367.1</v>
      </c>
      <c r="EZY22" s="10">
        <v>358.41</v>
      </c>
      <c r="EZZ22" s="14">
        <v>358.56</v>
      </c>
      <c r="FAA22" s="8">
        <f t="shared" si="2"/>
        <v>4.1851510839530093E-2</v>
      </c>
      <c r="FAB22" s="8">
        <f t="shared" si="3"/>
        <v>1.4916923773670376</v>
      </c>
    </row>
    <row r="23" spans="1:8 4077:4084">
      <c r="A23" s="2" t="s">
        <v>29</v>
      </c>
      <c r="B23" s="6">
        <v>197.4769</v>
      </c>
      <c r="C23" s="6" t="s">
        <v>12</v>
      </c>
      <c r="D23" s="4">
        <v>188.6979</v>
      </c>
      <c r="E23" s="13">
        <v>203.7278</v>
      </c>
      <c r="F23" s="4" t="s">
        <v>12</v>
      </c>
      <c r="G23" s="6" t="s">
        <v>12</v>
      </c>
      <c r="H23" s="6" t="s">
        <v>12</v>
      </c>
      <c r="EZU23" s="2" t="s">
        <v>29</v>
      </c>
      <c r="EZV23" s="6">
        <v>197.4769</v>
      </c>
      <c r="EZW23" s="6" t="s">
        <v>12</v>
      </c>
      <c r="EZX23" s="4">
        <v>188.6979</v>
      </c>
      <c r="EZY23" s="13">
        <v>203.7278</v>
      </c>
      <c r="EZZ23" s="4">
        <v>200.69</v>
      </c>
      <c r="FAA23" s="6">
        <f t="shared" ref="FAA23" si="8">(EZZ23/EZY23-1)*100</f>
        <v>-1.4911072519312563</v>
      </c>
      <c r="FAB23" s="6">
        <f t="shared" ref="FAB23" si="9">(EZZ23/EZV23-1)*100</f>
        <v>1.627076382098358</v>
      </c>
    </row>
    <row r="24" spans="1:8 4077:4084">
      <c r="A24" s="2" t="s">
        <v>30</v>
      </c>
      <c r="B24" s="6">
        <v>250</v>
      </c>
      <c r="C24" s="10">
        <v>255</v>
      </c>
      <c r="D24" s="10">
        <v>252.5</v>
      </c>
      <c r="E24" s="10">
        <v>252.5</v>
      </c>
      <c r="F24" s="14">
        <v>252.5</v>
      </c>
      <c r="G24" s="8">
        <f t="shared" si="0"/>
        <v>0</v>
      </c>
      <c r="H24" s="8">
        <f t="shared" si="1"/>
        <v>1.0000000000000009</v>
      </c>
      <c r="EZU24" s="2" t="s">
        <v>30</v>
      </c>
      <c r="EZV24" s="6">
        <v>250</v>
      </c>
      <c r="EZW24" s="10">
        <v>255</v>
      </c>
      <c r="EZX24" s="10">
        <v>252.5</v>
      </c>
      <c r="EZY24" s="10">
        <v>252.5</v>
      </c>
      <c r="EZZ24" s="14">
        <v>252.5</v>
      </c>
      <c r="FAA24" s="8">
        <f t="shared" si="2"/>
        <v>0</v>
      </c>
      <c r="FAB24" s="8">
        <f t="shared" si="3"/>
        <v>1.0000000000000009</v>
      </c>
    </row>
    <row r="25" spans="1:8 4077:4084">
      <c r="A25" s="2" t="s">
        <v>31</v>
      </c>
      <c r="B25" s="6">
        <v>208.43560000000002</v>
      </c>
      <c r="C25" s="10">
        <v>214.13990000000001</v>
      </c>
      <c r="D25" s="10">
        <v>214.9453</v>
      </c>
      <c r="E25" s="4">
        <v>214.3287</v>
      </c>
      <c r="F25" s="4">
        <v>214.3887</v>
      </c>
      <c r="G25" s="8">
        <f t="shared" si="0"/>
        <v>2.7994384326501809E-2</v>
      </c>
      <c r="H25" s="8">
        <f t="shared" si="1"/>
        <v>2.8560860045020897</v>
      </c>
      <c r="EZU25" s="2" t="s">
        <v>31</v>
      </c>
      <c r="EZV25" s="6">
        <v>208.43560000000002</v>
      </c>
      <c r="EZW25" s="10">
        <v>214.13990000000001</v>
      </c>
      <c r="EZX25" s="10">
        <v>214.9453</v>
      </c>
      <c r="EZY25" s="4">
        <v>214.3287</v>
      </c>
      <c r="EZZ25" s="4">
        <v>214.3887</v>
      </c>
      <c r="FAA25" s="8">
        <f t="shared" si="2"/>
        <v>2.7994384326501809E-2</v>
      </c>
      <c r="FAB25" s="8">
        <f t="shared" si="3"/>
        <v>2.8560860045020897</v>
      </c>
    </row>
    <row r="26" spans="1:8 4077:4084">
      <c r="A26" s="2" t="s">
        <v>32</v>
      </c>
      <c r="B26" s="6">
        <v>296.39</v>
      </c>
      <c r="C26" s="10">
        <v>307.76</v>
      </c>
      <c r="D26" s="10">
        <v>277.34000000000003</v>
      </c>
      <c r="E26" s="10">
        <v>311.28000000000003</v>
      </c>
      <c r="F26" s="4">
        <v>306.64</v>
      </c>
      <c r="G26" s="8">
        <f t="shared" si="0"/>
        <v>-1.4906193780519272</v>
      </c>
      <c r="H26" s="8">
        <f t="shared" si="1"/>
        <v>3.4582813185330075</v>
      </c>
      <c r="EZU26" s="2" t="s">
        <v>32</v>
      </c>
      <c r="EZV26" s="6">
        <v>296.39</v>
      </c>
      <c r="EZW26" s="10">
        <v>307.76</v>
      </c>
      <c r="EZX26" s="10">
        <v>277.34000000000003</v>
      </c>
      <c r="EZY26" s="10">
        <v>311.28000000000003</v>
      </c>
      <c r="EZZ26" s="4">
        <v>306.64</v>
      </c>
      <c r="FAA26" s="8">
        <f t="shared" si="2"/>
        <v>-1.4906193780519272</v>
      </c>
      <c r="FAB26" s="8">
        <f t="shared" si="3"/>
        <v>3.4582813185330075</v>
      </c>
    </row>
    <row r="27" spans="1:8 4077:4084">
      <c r="A27" s="2" t="s">
        <v>33</v>
      </c>
      <c r="B27" s="6">
        <v>253.42000000000002</v>
      </c>
      <c r="C27" s="10">
        <v>239.27</v>
      </c>
      <c r="D27" s="6">
        <v>267.8</v>
      </c>
      <c r="E27" s="10">
        <v>243.5</v>
      </c>
      <c r="F27" s="9">
        <v>249.39000000000001</v>
      </c>
      <c r="G27" s="8">
        <f t="shared" si="0"/>
        <v>2.4188911704312144</v>
      </c>
      <c r="H27" s="8">
        <f t="shared" si="1"/>
        <v>-1.59024544234867</v>
      </c>
      <c r="EZU27" s="2" t="s">
        <v>33</v>
      </c>
      <c r="EZV27" s="6">
        <v>253.42000000000002</v>
      </c>
      <c r="EZW27" s="10">
        <v>239.27</v>
      </c>
      <c r="EZX27" s="6">
        <v>267.8</v>
      </c>
      <c r="EZY27" s="10">
        <v>243.5</v>
      </c>
      <c r="EZZ27" s="9">
        <v>249.39000000000001</v>
      </c>
      <c r="FAA27" s="8">
        <f t="shared" si="2"/>
        <v>2.4188911704312144</v>
      </c>
      <c r="FAB27" s="8">
        <f t="shared" si="3"/>
        <v>-1.59024544234867</v>
      </c>
    </row>
    <row r="28" spans="1:8 4077:4084">
      <c r="A28" s="2" t="s">
        <v>34</v>
      </c>
      <c r="B28" s="10">
        <v>337.36</v>
      </c>
      <c r="C28" s="10">
        <v>337.15000000000003</v>
      </c>
      <c r="D28" s="10">
        <v>337.05</v>
      </c>
      <c r="E28" s="10">
        <v>337.82</v>
      </c>
      <c r="F28" s="14">
        <v>335.71</v>
      </c>
      <c r="G28" s="8">
        <f t="shared" si="0"/>
        <v>-0.6245929785092641</v>
      </c>
      <c r="H28" s="8">
        <f t="shared" si="1"/>
        <v>-0.48909177140148419</v>
      </c>
      <c r="EZU28" s="2" t="s">
        <v>34</v>
      </c>
      <c r="EZV28" s="10">
        <v>337.36</v>
      </c>
      <c r="EZW28" s="10">
        <v>337.15000000000003</v>
      </c>
      <c r="EZX28" s="10">
        <v>337.05</v>
      </c>
      <c r="EZY28" s="10">
        <v>337.82</v>
      </c>
      <c r="EZZ28" s="14">
        <v>335.71</v>
      </c>
      <c r="FAA28" s="8">
        <f t="shared" si="2"/>
        <v>-0.6245929785092641</v>
      </c>
      <c r="FAB28" s="8">
        <f t="shared" si="3"/>
        <v>-0.48909177140148419</v>
      </c>
    </row>
    <row r="29" spans="1:8 4077:4084">
      <c r="A29" s="2" t="s">
        <v>35</v>
      </c>
      <c r="B29" s="10">
        <v>369.30160000000001</v>
      </c>
      <c r="C29" s="10">
        <v>335.65890000000002</v>
      </c>
      <c r="D29" s="10">
        <v>351.76050000000004</v>
      </c>
      <c r="E29" s="10">
        <v>308.42340000000002</v>
      </c>
      <c r="F29" s="9">
        <v>305.3227</v>
      </c>
      <c r="G29" s="8">
        <f t="shared" si="0"/>
        <v>-1.0053387648278345</v>
      </c>
      <c r="H29" s="8">
        <f t="shared" si="1"/>
        <v>-17.324295372671017</v>
      </c>
      <c r="EZU29" s="2" t="s">
        <v>35</v>
      </c>
      <c r="EZV29" s="10">
        <v>369.30160000000001</v>
      </c>
      <c r="EZW29" s="10">
        <v>335.65890000000002</v>
      </c>
      <c r="EZX29" s="10">
        <v>351.76050000000004</v>
      </c>
      <c r="EZY29" s="10">
        <v>308.42340000000002</v>
      </c>
      <c r="EZZ29" s="9">
        <v>305.3227</v>
      </c>
      <c r="FAA29" s="8">
        <f t="shared" si="2"/>
        <v>-1.0053387648278345</v>
      </c>
      <c r="FAB29" s="8">
        <f t="shared" si="3"/>
        <v>-17.324295372671017</v>
      </c>
    </row>
    <row r="30" spans="1:8 4077:4084">
      <c r="A30" s="15" t="s">
        <v>36</v>
      </c>
      <c r="B30" s="16">
        <v>259.54366441999986</v>
      </c>
      <c r="C30" s="17">
        <v>275.56059936000003</v>
      </c>
      <c r="D30" s="17">
        <v>272.5416753400001</v>
      </c>
      <c r="E30" s="17">
        <v>274.8503158900001</v>
      </c>
      <c r="F30" s="18">
        <v>274.24140944999999</v>
      </c>
      <c r="G30" s="19">
        <f t="shared" si="0"/>
        <v>-0.22154110975947106</v>
      </c>
      <c r="H30" s="20">
        <f>(F30/B30-1)*100</f>
        <v>5.6629180538253721</v>
      </c>
      <c r="EZU30" s="15" t="s">
        <v>36</v>
      </c>
      <c r="EZV30" s="36">
        <v>259.54366441999986</v>
      </c>
      <c r="EZW30" s="17">
        <v>275.56059936000003</v>
      </c>
      <c r="EZX30" s="17">
        <v>272.5416753400001</v>
      </c>
      <c r="EZY30" s="17">
        <v>274.8503158900001</v>
      </c>
      <c r="EZZ30" s="18">
        <v>273.58999999999997</v>
      </c>
      <c r="FAA30" s="19">
        <f t="shared" si="2"/>
        <v>-0.45854627669575931</v>
      </c>
      <c r="FAB30" s="20">
        <f>(EZZ30/EZV30-1)*100</f>
        <v>5.4119354488537885</v>
      </c>
    </row>
    <row r="31" spans="1:8 4077:4084">
      <c r="A31" s="21"/>
      <c r="B31" s="22">
        <v>180.49613556999998</v>
      </c>
      <c r="C31" s="23"/>
      <c r="D31" s="23"/>
      <c r="E31" s="23"/>
      <c r="F31" s="24"/>
      <c r="EZU31" s="37"/>
      <c r="EZV31" s="38">
        <v>180.49613556999998</v>
      </c>
      <c r="EZW31" s="23"/>
      <c r="EZX31" s="23"/>
      <c r="EZY31" s="23"/>
      <c r="EZZ31" s="34"/>
    </row>
    <row r="32" spans="1:8 4077:4084">
      <c r="A32" s="25"/>
      <c r="C32" s="23"/>
      <c r="D32" s="23"/>
      <c r="E32" s="26"/>
      <c r="F32" s="27"/>
      <c r="G32" s="28"/>
      <c r="H32" s="28"/>
      <c r="EZU32" s="25"/>
      <c r="EZW32" s="23"/>
      <c r="EZX32" s="23"/>
      <c r="EZY32" s="23"/>
      <c r="EZZ32" s="23"/>
      <c r="FAA32" s="28"/>
      <c r="FAB32" s="28"/>
    </row>
    <row r="33" spans="1:8 4077:4084" ht="23.4">
      <c r="A33" s="29"/>
      <c r="C33" s="30"/>
      <c r="D33" s="30"/>
      <c r="E33" s="30"/>
      <c r="F33" s="30"/>
      <c r="G33" s="30"/>
      <c r="H33" s="30"/>
      <c r="EZU33" s="29" t="s">
        <v>37</v>
      </c>
      <c r="EZX33" s="39"/>
      <c r="EZY33" s="39"/>
      <c r="EZZ33" s="39"/>
      <c r="FAA33" s="39"/>
      <c r="FAB33" s="39"/>
    </row>
    <row r="34" spans="1:8 4077:4084">
      <c r="A34" s="31"/>
      <c r="B34" s="31"/>
      <c r="C34" s="31"/>
      <c r="D34" s="31"/>
      <c r="E34" s="31"/>
      <c r="F34" s="31"/>
      <c r="G34" s="31"/>
      <c r="H34" s="31"/>
      <c r="EZU34" s="29" t="s">
        <v>38</v>
      </c>
      <c r="EZX34" s="40"/>
      <c r="EZY34" s="40"/>
      <c r="EZZ34" s="40"/>
      <c r="FAA34" s="40"/>
      <c r="FAB34" s="40"/>
    </row>
    <row r="35" spans="1:8 4077:4084">
      <c r="A35" s="32"/>
      <c r="B35" s="32"/>
      <c r="C35" s="32"/>
      <c r="D35" s="32"/>
      <c r="E35" s="32"/>
      <c r="F35" s="32"/>
      <c r="G35" s="32"/>
      <c r="H35" s="32"/>
      <c r="EZU35" s="25" t="s">
        <v>39</v>
      </c>
      <c r="EZX35" s="40"/>
      <c r="EZY35" s="40"/>
      <c r="EZZ35" s="40"/>
      <c r="FAA35" s="40"/>
      <c r="FAB35" s="40"/>
    </row>
    <row r="36" spans="1:8 4077:4084">
      <c r="A36" s="29" t="s">
        <v>37</v>
      </c>
      <c r="D36" s="33"/>
      <c r="E36" s="33"/>
      <c r="F36" s="33"/>
      <c r="G36" s="33"/>
      <c r="H36" s="33"/>
      <c r="EZU36" s="29" t="s">
        <v>40</v>
      </c>
      <c r="EZX36" s="40"/>
      <c r="EZY36" s="40"/>
      <c r="EZZ36" s="40"/>
      <c r="FAA36" s="40"/>
      <c r="FAB36" s="40"/>
    </row>
    <row r="37" spans="1:8 4077:4084">
      <c r="A37" s="29" t="s">
        <v>38</v>
      </c>
      <c r="D37" s="34"/>
      <c r="E37" s="23"/>
      <c r="F37" s="34"/>
      <c r="G37" s="27"/>
      <c r="H37" s="35"/>
      <c r="EZU37" s="29"/>
      <c r="EZX37" s="34"/>
      <c r="EZY37" s="23"/>
      <c r="EZZ37" s="34"/>
      <c r="FAA37" s="23"/>
      <c r="FAB37" s="35"/>
    </row>
    <row r="38" spans="1:8 4077:4084">
      <c r="A38" s="25" t="s">
        <v>39</v>
      </c>
      <c r="D38" s="23"/>
      <c r="E38" s="23"/>
      <c r="F38" s="23"/>
      <c r="G38" s="27"/>
      <c r="H38" s="23"/>
      <c r="EZU38" s="29" t="s">
        <v>42</v>
      </c>
      <c r="EZX38" s="23"/>
      <c r="EZY38" s="23"/>
      <c r="EZZ38" s="23"/>
      <c r="FAA38" s="23"/>
      <c r="FAB38" s="23"/>
    </row>
    <row r="39" spans="1:8 4077:4084">
      <c r="A39" s="29" t="s">
        <v>40</v>
      </c>
      <c r="E39" s="23"/>
      <c r="F39" s="23"/>
      <c r="G39" s="27" t="s">
        <v>41</v>
      </c>
      <c r="H39" s="23"/>
      <c r="EZU39" s="29"/>
      <c r="EZY39" s="23"/>
      <c r="EZZ39" s="23"/>
      <c r="FAA39" s="23"/>
      <c r="FAB39" s="23"/>
    </row>
    <row r="41" spans="1:8 4077:4084">
      <c r="EZU41" s="29"/>
    </row>
  </sheetData>
  <mergeCells count="22">
    <mergeCell ref="EZU2:FAB2"/>
    <mergeCell ref="EZU3:EZU5"/>
    <mergeCell ref="EZW3:EZZ3"/>
    <mergeCell ref="FAA3:FAB3"/>
    <mergeCell ref="EZV4:EZV5"/>
    <mergeCell ref="EZW4:EZW5"/>
    <mergeCell ref="EZX4:EZX5"/>
    <mergeCell ref="EZY4:EZY5"/>
    <mergeCell ref="EZZ4:EZZ5"/>
    <mergeCell ref="FAA4:FAA5"/>
    <mergeCell ref="FAB4:FAB5"/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2023-06-29T15:21:08Z</dcterms:modified>
</cp:coreProperties>
</file>