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8_{DD723B13-3492-4EAB-95B5-E3FCC3F0D6DA}" xr6:coauthVersionLast="47" xr6:coauthVersionMax="47" xr10:uidLastSave="{00000000-0000-0000-0000-000000000000}"/>
  <bookViews>
    <workbookView xWindow="-120" yWindow="-120" windowWidth="29040" windowHeight="17790" xr2:uid="{597D97A8-8441-4FE6-A86A-AA64FA73BB8E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37" i="1"/>
  <c r="I36" i="1"/>
  <c r="I34" i="1"/>
  <c r="I33" i="1"/>
  <c r="J31" i="1"/>
  <c r="I31" i="1"/>
  <c r="J29" i="1"/>
  <c r="I29" i="1"/>
  <c r="J26" i="1"/>
  <c r="I26" i="1"/>
  <c r="J25" i="1"/>
  <c r="I25" i="1"/>
  <c r="I24" i="1"/>
  <c r="I23" i="1"/>
  <c r="I22" i="1"/>
  <c r="I21" i="1"/>
  <c r="J20" i="1"/>
  <c r="I20" i="1"/>
  <c r="J19" i="1"/>
  <c r="I19" i="1"/>
  <c r="J17" i="1"/>
  <c r="I17" i="1"/>
  <c r="J16" i="1"/>
  <c r="I16" i="1"/>
  <c r="J15" i="1"/>
  <c r="I15" i="1"/>
  <c r="J14" i="1"/>
  <c r="I14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<sst xmlns="http://schemas.openxmlformats.org/spreadsheetml/2006/main" count="180" uniqueCount="84">
  <si>
    <t>Ekologiškų maisto produktų vidutinės mažmeninės kainos Lietuvos prekybos tinklų parduotuvėse 2022–2023 m. birželio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</si>
  <si>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</si>
  <si>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</si>
  <si>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</si>
  <si>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</si>
  <si>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</si>
  <si>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</si>
  <si>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birželis</t>
  </si>
  <si>
    <t>gegužė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</si>
  <si>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</si>
  <si>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</si>
  <si>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</si>
  <si>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</si>
  <si>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</si>
  <si>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</si>
  <si>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</si>
  <si>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</si>
  <si>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</si>
  <si>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</si>
  <si>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</si>
  <si>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</si>
  <si>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</si>
  <si>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</si>
  <si>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</si>
  <si>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</si>
  <si>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</si>
  <si>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</si>
  <si>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</si>
  <si>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</si>
  <si>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</si>
  <si>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</si>
  <si>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</si>
  <si>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</si>
  <si>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</si>
  <si>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</si>
  <si>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</si>
  <si>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</si>
  <si>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</si>
  <si>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</si>
  <si>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</si>
  <si>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</si>
  <si>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</si>
  <si>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</si>
  <si>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</si>
  <si>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</si>
  <si>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</si>
  <si>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</si>
  <si>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</si>
  <si>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</si>
  <si>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</si>
  <si>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</si>
  <si>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</si>
  <si>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</si>
  <si>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</si>
  <si>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</si>
  <si>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</si>
  <si>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</si>
  <si>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</si>
  <si>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</si>
  <si>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</si>
  <si>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</si>
  <si>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</si>
  <si>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</si>
  <si>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</si>
  <si>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</si>
  <si>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</si>
  <si>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</si>
  <si>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</si>
  <si>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</si>
  <si>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</si>
  <si>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</si>
  <si>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</si>
  <si>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</si>
  <si>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</si>
  <si>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</si>
  <si>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</si>
  <si>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</si>
  <si>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birželio mėn. su gegužės mėn.</t>
  </si>
  <si>
    <t>** lyginant 2023 m. birželio mėn. su 2022 m. birželio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</si>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</sst>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E888E870-BBB8-4DAB-9A18-3FF7CC8A81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014E-EE35-4486-B2CB-56F8B0582E2F}">
  <dimension ref="A2:P47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7" customWidth="1"/>
    <col min="2" max="2" width="13.42578125" style="137" customWidth="1"/>
    <col min="3" max="3" width="11.42578125" style="137" customWidth="1"/>
    <col min="4" max="4" width="18.42578125" style="137" customWidth="1"/>
    <col min="5" max="5" width="8.140625" style="138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1.89</v>
      </c>
      <c r="G7" s="30">
        <v>1.89</v>
      </c>
      <c r="H7" s="31">
        <v>1.89</v>
      </c>
      <c r="I7" s="32">
        <f t="shared" ref="I7:I38" si="0">(H7/G7-1)*100</f>
        <v>0</v>
      </c>
      <c r="J7" s="32">
        <f t="shared" ref="J7:J16" si="1">(H7/F7-1)*100</f>
        <v>0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7.94</v>
      </c>
      <c r="G8" s="39">
        <v>8.5500000000000007</v>
      </c>
      <c r="H8" s="40">
        <v>8.06</v>
      </c>
      <c r="I8" s="32">
        <f t="shared" si="0"/>
        <v>-5.7309941520467866</v>
      </c>
      <c r="J8" s="32">
        <f t="shared" si="1"/>
        <v>1.5113350125944613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5.8</v>
      </c>
      <c r="G9" s="39">
        <v>6.17</v>
      </c>
      <c r="H9" s="40">
        <v>6.19</v>
      </c>
      <c r="I9" s="32">
        <f t="shared" si="0"/>
        <v>0.32414910858995505</v>
      </c>
      <c r="J9" s="32">
        <f t="shared" si="1"/>
        <v>6.7241379310345017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5.96</v>
      </c>
      <c r="G10" s="39">
        <v>6.5</v>
      </c>
      <c r="H10" s="40">
        <v>6.52</v>
      </c>
      <c r="I10" s="32">
        <f t="shared" si="0"/>
        <v>0.30769230769229772</v>
      </c>
      <c r="J10" s="32">
        <f t="shared" si="1"/>
        <v>9.3959731543624017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13.7</v>
      </c>
      <c r="G11" s="39">
        <v>18.57</v>
      </c>
      <c r="H11" s="40">
        <v>18.57</v>
      </c>
      <c r="I11" s="32">
        <f t="shared" si="0"/>
        <v>0</v>
      </c>
      <c r="J11" s="32">
        <f t="shared" si="1"/>
        <v>35.547445255474464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9.01</v>
      </c>
      <c r="G12" s="49">
        <v>9.44</v>
      </c>
      <c r="H12" s="50">
        <v>9.06</v>
      </c>
      <c r="I12" s="51">
        <f t="shared" si="0"/>
        <v>-4.0254237288135482</v>
      </c>
      <c r="J12" s="51">
        <f t="shared" si="1"/>
        <v>0.55493895671476778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4.47</v>
      </c>
      <c r="G13" s="58" t="s">
        <v>31</v>
      </c>
      <c r="H13" s="59" t="s">
        <v>31</v>
      </c>
      <c r="I13" s="58" t="s">
        <v>32</v>
      </c>
      <c r="J13" s="60" t="s">
        <v>32</v>
      </c>
    </row>
    <row r="14" spans="1:10" ht="12.95" customHeight="1" thickBot="1" x14ac:dyDescent="0.3">
      <c r="A14" s="61"/>
      <c r="B14" s="62" t="s">
        <v>33</v>
      </c>
      <c r="C14" s="61"/>
      <c r="D14" s="63"/>
      <c r="E14" s="64" t="s">
        <v>30</v>
      </c>
      <c r="F14" s="65">
        <v>3.9</v>
      </c>
      <c r="G14" s="66">
        <v>4.83</v>
      </c>
      <c r="H14" s="67">
        <v>4.8600000000000003</v>
      </c>
      <c r="I14" s="66">
        <f t="shared" si="0"/>
        <v>0.62111801242237252</v>
      </c>
      <c r="J14" s="68">
        <f>(H14/F14-1)*100</f>
        <v>24.615384615384617</v>
      </c>
    </row>
    <row r="15" spans="1:10" ht="12.95" customHeight="1" x14ac:dyDescent="0.25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2.16</v>
      </c>
      <c r="G15" s="74">
        <v>2.39</v>
      </c>
      <c r="H15" s="75">
        <v>2.39</v>
      </c>
      <c r="I15" s="76">
        <f t="shared" si="0"/>
        <v>0</v>
      </c>
      <c r="J15" s="76">
        <f t="shared" si="1"/>
        <v>10.64814814814814</v>
      </c>
    </row>
    <row r="16" spans="1:10" ht="12.95" customHeight="1" x14ac:dyDescent="0.25">
      <c r="A16" s="77"/>
      <c r="B16" s="78" t="s">
        <v>38</v>
      </c>
      <c r="C16" s="79"/>
      <c r="D16" s="79"/>
      <c r="E16" s="37" t="s">
        <v>16</v>
      </c>
      <c r="F16" s="38">
        <v>2.02</v>
      </c>
      <c r="G16" s="80">
        <v>2.13</v>
      </c>
      <c r="H16" s="81">
        <v>2.13</v>
      </c>
      <c r="I16" s="82">
        <f t="shared" si="0"/>
        <v>0</v>
      </c>
      <c r="J16" s="82">
        <f t="shared" si="1"/>
        <v>5.4455445544554504</v>
      </c>
    </row>
    <row r="17" spans="1:10" ht="12.95" customHeight="1" x14ac:dyDescent="0.25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3.64</v>
      </c>
      <c r="G17" s="87">
        <v>4.3600000000000003</v>
      </c>
      <c r="H17" s="88">
        <v>4.28</v>
      </c>
      <c r="I17" s="32">
        <f t="shared" si="0"/>
        <v>-1.834862385321101</v>
      </c>
      <c r="J17" s="32">
        <f>(H17/F17-1)*100</f>
        <v>17.582417582417587</v>
      </c>
    </row>
    <row r="18" spans="1:10" ht="12.95" customHeight="1" x14ac:dyDescent="0.25">
      <c r="A18" s="89"/>
      <c r="B18" s="84" t="s">
        <v>43</v>
      </c>
      <c r="C18" s="26"/>
      <c r="D18" s="90"/>
      <c r="E18" s="28" t="s">
        <v>16</v>
      </c>
      <c r="F18" s="29">
        <v>3.42</v>
      </c>
      <c r="G18" s="87" t="s">
        <v>32</v>
      </c>
      <c r="H18" s="88" t="s">
        <v>32</v>
      </c>
      <c r="I18" s="32" t="s">
        <v>32</v>
      </c>
      <c r="J18" s="32" t="s">
        <v>32</v>
      </c>
    </row>
    <row r="19" spans="1:10" ht="25.5" customHeight="1" x14ac:dyDescent="0.25">
      <c r="A19" s="91" t="s">
        <v>44</v>
      </c>
      <c r="B19" s="78" t="s">
        <v>45</v>
      </c>
      <c r="C19" s="91" t="s">
        <v>46</v>
      </c>
      <c r="D19" s="92" t="s">
        <v>47</v>
      </c>
      <c r="E19" s="28" t="s">
        <v>12</v>
      </c>
      <c r="F19" s="29">
        <v>6.87</v>
      </c>
      <c r="G19" s="87">
        <v>6.63</v>
      </c>
      <c r="H19" s="88">
        <v>6.63</v>
      </c>
      <c r="I19" s="32">
        <f t="shared" si="0"/>
        <v>0</v>
      </c>
      <c r="J19" s="32">
        <f>(H19/F19-1)*100</f>
        <v>-3.4934497816593968</v>
      </c>
    </row>
    <row r="20" spans="1:10" ht="25.5" customHeight="1" x14ac:dyDescent="0.25">
      <c r="A20" s="93" t="s">
        <v>48</v>
      </c>
      <c r="B20" s="94" t="s">
        <v>49</v>
      </c>
      <c r="C20" s="91" t="s">
        <v>50</v>
      </c>
      <c r="D20" s="94" t="s">
        <v>51</v>
      </c>
      <c r="E20" s="28" t="s">
        <v>16</v>
      </c>
      <c r="F20" s="29">
        <v>3.24</v>
      </c>
      <c r="G20" s="87">
        <v>3.91</v>
      </c>
      <c r="H20" s="88">
        <v>3.98</v>
      </c>
      <c r="I20" s="32">
        <f t="shared" si="0"/>
        <v>1.7902813299232712</v>
      </c>
      <c r="J20" s="32">
        <f>(H20/F20-1)*100</f>
        <v>22.839506172839496</v>
      </c>
    </row>
    <row r="21" spans="1:10" ht="12.95" customHeight="1" x14ac:dyDescent="0.25">
      <c r="A21" s="95" t="s">
        <v>52</v>
      </c>
      <c r="B21" s="96"/>
      <c r="C21" s="91" t="s">
        <v>36</v>
      </c>
      <c r="D21" s="86" t="s">
        <v>42</v>
      </c>
      <c r="E21" s="97" t="s">
        <v>16</v>
      </c>
      <c r="F21" s="29" t="s">
        <v>53</v>
      </c>
      <c r="G21" s="87">
        <v>4.74</v>
      </c>
      <c r="H21" s="88">
        <v>4.74</v>
      </c>
      <c r="I21" s="32">
        <f t="shared" si="0"/>
        <v>0</v>
      </c>
      <c r="J21" s="32" t="s">
        <v>32</v>
      </c>
    </row>
    <row r="22" spans="1:10" ht="12.95" customHeight="1" x14ac:dyDescent="0.25">
      <c r="A22" s="98"/>
      <c r="B22" s="99"/>
      <c r="C22" s="91" t="s">
        <v>50</v>
      </c>
      <c r="D22" s="90"/>
      <c r="E22" s="97" t="s">
        <v>16</v>
      </c>
      <c r="F22" s="29" t="s">
        <v>53</v>
      </c>
      <c r="G22" s="87">
        <v>3.94</v>
      </c>
      <c r="H22" s="88">
        <v>3.94</v>
      </c>
      <c r="I22" s="32">
        <f t="shared" si="0"/>
        <v>0</v>
      </c>
      <c r="J22" s="32" t="s">
        <v>32</v>
      </c>
    </row>
    <row r="23" spans="1:10" ht="12.95" customHeight="1" x14ac:dyDescent="0.25">
      <c r="A23" s="100" t="s">
        <v>54</v>
      </c>
      <c r="B23" s="101"/>
      <c r="C23" s="91" t="s">
        <v>55</v>
      </c>
      <c r="D23" s="86" t="s">
        <v>42</v>
      </c>
      <c r="E23" s="97" t="s">
        <v>16</v>
      </c>
      <c r="F23" s="29" t="s">
        <v>53</v>
      </c>
      <c r="G23" s="87">
        <v>2.76</v>
      </c>
      <c r="H23" s="88">
        <v>2.65</v>
      </c>
      <c r="I23" s="32">
        <f t="shared" si="0"/>
        <v>-3.9855072463768071</v>
      </c>
      <c r="J23" s="32" t="s">
        <v>32</v>
      </c>
    </row>
    <row r="24" spans="1:10" ht="12.95" customHeight="1" x14ac:dyDescent="0.25">
      <c r="A24" s="102" t="s">
        <v>56</v>
      </c>
      <c r="B24" s="89"/>
      <c r="C24" s="91" t="s">
        <v>55</v>
      </c>
      <c r="D24" s="103"/>
      <c r="E24" s="97" t="s">
        <v>16</v>
      </c>
      <c r="F24" s="29" t="s">
        <v>53</v>
      </c>
      <c r="G24" s="87">
        <v>2.71</v>
      </c>
      <c r="H24" s="88">
        <v>2.64</v>
      </c>
      <c r="I24" s="32">
        <f t="shared" si="0"/>
        <v>-2.5830258302583009</v>
      </c>
      <c r="J24" s="32" t="s">
        <v>32</v>
      </c>
    </row>
    <row r="25" spans="1:10" ht="12.95" customHeight="1" x14ac:dyDescent="0.25">
      <c r="A25" s="83" t="s">
        <v>57</v>
      </c>
      <c r="B25" s="85" t="s">
        <v>58</v>
      </c>
      <c r="C25" s="91" t="s">
        <v>55</v>
      </c>
      <c r="D25" s="86" t="s">
        <v>42</v>
      </c>
      <c r="E25" s="28" t="s">
        <v>16</v>
      </c>
      <c r="F25" s="29">
        <v>5.77</v>
      </c>
      <c r="G25" s="87">
        <v>6.03</v>
      </c>
      <c r="H25" s="88">
        <v>6.02</v>
      </c>
      <c r="I25" s="32">
        <f t="shared" si="0"/>
        <v>-0.16583747927032544</v>
      </c>
      <c r="J25" s="32">
        <f t="shared" ref="J25:J30" si="2">(H25/F25-1)*100</f>
        <v>4.3327556325823302</v>
      </c>
    </row>
    <row r="26" spans="1:10" ht="12.95" customHeight="1" thickBot="1" x14ac:dyDescent="0.3">
      <c r="A26" s="99"/>
      <c r="B26" s="104"/>
      <c r="C26" s="105" t="s">
        <v>59</v>
      </c>
      <c r="D26" s="90"/>
      <c r="E26" s="106" t="s">
        <v>16</v>
      </c>
      <c r="F26" s="107">
        <v>6.29</v>
      </c>
      <c r="G26" s="108">
        <v>7.47</v>
      </c>
      <c r="H26" s="109">
        <v>7.48</v>
      </c>
      <c r="I26" s="51">
        <f t="shared" si="0"/>
        <v>0.13386880856760541</v>
      </c>
      <c r="J26" s="51">
        <f t="shared" si="2"/>
        <v>18.918918918918926</v>
      </c>
    </row>
    <row r="27" spans="1:10" ht="12.95" customHeight="1" x14ac:dyDescent="0.25">
      <c r="A27" s="110" t="s">
        <v>60</v>
      </c>
      <c r="B27" s="111" t="s">
        <v>61</v>
      </c>
      <c r="C27" s="112" t="s">
        <v>62</v>
      </c>
      <c r="D27" s="113" t="s">
        <v>63</v>
      </c>
      <c r="E27" s="56" t="s">
        <v>16</v>
      </c>
      <c r="F27" s="57" t="s">
        <v>32</v>
      </c>
      <c r="G27" s="114" t="s">
        <v>32</v>
      </c>
      <c r="H27" s="115" t="s">
        <v>32</v>
      </c>
      <c r="I27" s="60" t="s">
        <v>32</v>
      </c>
      <c r="J27" s="60" t="s">
        <v>32</v>
      </c>
    </row>
    <row r="28" spans="1:10" ht="12.95" customHeight="1" x14ac:dyDescent="0.25">
      <c r="A28" s="89"/>
      <c r="B28" s="26"/>
      <c r="C28" s="91" t="s">
        <v>64</v>
      </c>
      <c r="D28" s="26"/>
      <c r="E28" s="28" t="s">
        <v>16</v>
      </c>
      <c r="F28" s="29" t="s">
        <v>32</v>
      </c>
      <c r="G28" s="30" t="s">
        <v>32</v>
      </c>
      <c r="H28" s="31" t="s">
        <v>32</v>
      </c>
      <c r="I28" s="30" t="s">
        <v>32</v>
      </c>
      <c r="J28" s="32" t="s">
        <v>32</v>
      </c>
    </row>
    <row r="29" spans="1:10" ht="12.95" customHeight="1" x14ac:dyDescent="0.25">
      <c r="A29" s="33" t="s">
        <v>65</v>
      </c>
      <c r="B29" s="116" t="s">
        <v>36</v>
      </c>
      <c r="C29" s="101"/>
      <c r="D29" s="43" t="s">
        <v>66</v>
      </c>
      <c r="E29" s="28" t="s">
        <v>16</v>
      </c>
      <c r="F29" s="38">
        <v>1.45</v>
      </c>
      <c r="G29" s="39">
        <v>1.36</v>
      </c>
      <c r="H29" s="40">
        <v>1.49</v>
      </c>
      <c r="I29" s="32">
        <f>(H29/G29-1)*100</f>
        <v>9.5588235294117538</v>
      </c>
      <c r="J29" s="32">
        <f t="shared" si="2"/>
        <v>2.7586206896551779</v>
      </c>
    </row>
    <row r="30" spans="1:10" ht="12.95" customHeight="1" x14ac:dyDescent="0.25">
      <c r="A30" s="83" t="s">
        <v>67</v>
      </c>
      <c r="B30" s="92" t="s">
        <v>55</v>
      </c>
      <c r="C30" s="83" t="s">
        <v>64</v>
      </c>
      <c r="D30" s="85" t="s">
        <v>63</v>
      </c>
      <c r="E30" s="37" t="s">
        <v>16</v>
      </c>
      <c r="F30" s="38" t="s">
        <v>31</v>
      </c>
      <c r="G30" s="39">
        <v>1.44</v>
      </c>
      <c r="H30" s="40" t="s">
        <v>31</v>
      </c>
      <c r="I30" s="32" t="s">
        <v>32</v>
      </c>
      <c r="J30" s="32" t="s">
        <v>32</v>
      </c>
    </row>
    <row r="31" spans="1:10" ht="12.95" customHeight="1" x14ac:dyDescent="0.25">
      <c r="A31" s="89"/>
      <c r="B31" s="92" t="s">
        <v>59</v>
      </c>
      <c r="C31" s="89"/>
      <c r="D31" s="26"/>
      <c r="E31" s="37" t="s">
        <v>16</v>
      </c>
      <c r="F31" s="38">
        <v>1.97</v>
      </c>
      <c r="G31" s="39">
        <v>2.5299999999999998</v>
      </c>
      <c r="H31" s="40">
        <v>2.52</v>
      </c>
      <c r="I31" s="32">
        <f>(H31/G31-1)*100</f>
        <v>-0.39525691699603405</v>
      </c>
      <c r="J31" s="32">
        <f>(H31/F31-1)*100</f>
        <v>27.91878172588833</v>
      </c>
    </row>
    <row r="32" spans="1:10" ht="26.1" customHeight="1" x14ac:dyDescent="0.25">
      <c r="A32" s="117" t="s">
        <v>68</v>
      </c>
      <c r="B32" s="118" t="s">
        <v>36</v>
      </c>
      <c r="C32" s="101"/>
      <c r="D32" s="78" t="s">
        <v>66</v>
      </c>
      <c r="E32" s="37" t="s">
        <v>16</v>
      </c>
      <c r="F32" s="38" t="s">
        <v>32</v>
      </c>
      <c r="G32" s="39" t="s">
        <v>32</v>
      </c>
      <c r="H32" s="40" t="s">
        <v>32</v>
      </c>
      <c r="I32" s="32" t="s">
        <v>32</v>
      </c>
      <c r="J32" s="32" t="s">
        <v>32</v>
      </c>
    </row>
    <row r="33" spans="1:16" ht="12.95" customHeight="1" x14ac:dyDescent="0.25">
      <c r="A33" s="119" t="s">
        <v>69</v>
      </c>
      <c r="B33" s="118" t="s">
        <v>70</v>
      </c>
      <c r="C33" s="101"/>
      <c r="D33" s="120" t="s">
        <v>66</v>
      </c>
      <c r="E33" s="37" t="s">
        <v>16</v>
      </c>
      <c r="F33" s="38" t="s">
        <v>53</v>
      </c>
      <c r="G33" s="39">
        <v>5.99</v>
      </c>
      <c r="H33" s="40">
        <v>6.02</v>
      </c>
      <c r="I33" s="32">
        <f t="shared" ref="I33:I34" si="3">(H33/G33-1)*100</f>
        <v>0.5008347245408995</v>
      </c>
      <c r="J33" s="32" t="s">
        <v>32</v>
      </c>
    </row>
    <row r="34" spans="1:16" ht="12.95" customHeight="1" x14ac:dyDescent="0.25">
      <c r="A34" s="119" t="s">
        <v>71</v>
      </c>
      <c r="B34" s="121" t="s">
        <v>72</v>
      </c>
      <c r="C34" s="122"/>
      <c r="D34" s="120" t="s">
        <v>63</v>
      </c>
      <c r="E34" s="37" t="s">
        <v>16</v>
      </c>
      <c r="F34" s="38" t="s">
        <v>53</v>
      </c>
      <c r="G34" s="39">
        <v>8.2799999999999994</v>
      </c>
      <c r="H34" s="40">
        <v>7.61</v>
      </c>
      <c r="I34" s="32">
        <f t="shared" si="3"/>
        <v>-8.091787439613519</v>
      </c>
      <c r="J34" s="32" t="s">
        <v>32</v>
      </c>
    </row>
    <row r="35" spans="1:16" ht="12.95" customHeight="1" x14ac:dyDescent="0.25">
      <c r="A35" s="123" t="s">
        <v>73</v>
      </c>
      <c r="B35" s="124" t="s">
        <v>36</v>
      </c>
      <c r="C35" s="124"/>
      <c r="D35" s="85" t="s">
        <v>66</v>
      </c>
      <c r="E35" s="37" t="s">
        <v>16</v>
      </c>
      <c r="F35" s="38" t="s">
        <v>31</v>
      </c>
      <c r="G35" s="39" t="s">
        <v>32</v>
      </c>
      <c r="H35" s="40" t="s">
        <v>32</v>
      </c>
      <c r="I35" s="32" t="s">
        <v>32</v>
      </c>
      <c r="J35" s="32" t="s">
        <v>32</v>
      </c>
    </row>
    <row r="36" spans="1:16" ht="12.95" customHeight="1" x14ac:dyDescent="0.25">
      <c r="A36" s="125"/>
      <c r="B36" s="118" t="s">
        <v>50</v>
      </c>
      <c r="C36" s="126"/>
      <c r="D36" s="79"/>
      <c r="E36" s="37" t="s">
        <v>16</v>
      </c>
      <c r="F36" s="38" t="s">
        <v>31</v>
      </c>
      <c r="G36" s="39">
        <v>2.85</v>
      </c>
      <c r="H36" s="40">
        <v>3.1</v>
      </c>
      <c r="I36" s="32">
        <f>(H36/G36-1)*100</f>
        <v>8.7719298245614077</v>
      </c>
      <c r="J36" s="32" t="s">
        <v>32</v>
      </c>
    </row>
    <row r="37" spans="1:16" ht="12.95" customHeight="1" x14ac:dyDescent="0.25">
      <c r="A37" s="127" t="s">
        <v>74</v>
      </c>
      <c r="B37" s="118" t="s">
        <v>70</v>
      </c>
      <c r="C37" s="101"/>
      <c r="D37" s="128" t="s">
        <v>75</v>
      </c>
      <c r="E37" s="47" t="s">
        <v>16</v>
      </c>
      <c r="F37" s="48" t="s">
        <v>53</v>
      </c>
      <c r="G37" s="49">
        <v>13.27</v>
      </c>
      <c r="H37" s="50">
        <v>13.27</v>
      </c>
      <c r="I37" s="32">
        <f>(H37/G37-1)*100</f>
        <v>0</v>
      </c>
      <c r="J37" s="32" t="s">
        <v>32</v>
      </c>
    </row>
    <row r="38" spans="1:16" ht="12.95" customHeight="1" thickBot="1" x14ac:dyDescent="0.3">
      <c r="A38" s="129" t="s">
        <v>76</v>
      </c>
      <c r="B38" s="130"/>
      <c r="C38" s="130"/>
      <c r="D38" s="131" t="s">
        <v>66</v>
      </c>
      <c r="E38" s="132" t="s">
        <v>16</v>
      </c>
      <c r="F38" s="133">
        <v>1.99</v>
      </c>
      <c r="G38" s="134">
        <v>2.4900000000000002</v>
      </c>
      <c r="H38" s="135">
        <v>2.4900000000000002</v>
      </c>
      <c r="I38" s="136">
        <f t="shared" si="0"/>
        <v>0</v>
      </c>
      <c r="J38" s="136">
        <f>(H38/F38-1)*100</f>
        <v>25.125628140703537</v>
      </c>
    </row>
    <row r="39" spans="1:16" ht="15" customHeight="1" thickTop="1" x14ac:dyDescent="0.25"/>
    <row r="40" spans="1:16" s="143" customFormat="1" ht="12" customHeight="1" x14ac:dyDescent="0.25">
      <c r="A40" s="139" t="s">
        <v>77</v>
      </c>
      <c r="B40" s="140"/>
      <c r="C40" s="140"/>
      <c r="D40" s="140"/>
      <c r="E40" s="140"/>
      <c r="F40" s="140"/>
      <c r="G40" s="140"/>
      <c r="H40" s="140"/>
      <c r="I40" s="141"/>
      <c r="J40" s="141"/>
      <c r="K40" s="142"/>
      <c r="L40" s="142"/>
      <c r="M40" s="142"/>
      <c r="N40" s="142"/>
      <c r="O40" s="142"/>
      <c r="P40" s="142"/>
    </row>
    <row r="41" spans="1:16" s="143" customFormat="1" ht="12" customHeight="1" x14ac:dyDescent="0.25">
      <c r="A41" s="139" t="s">
        <v>78</v>
      </c>
      <c r="B41" s="139"/>
      <c r="C41" s="139"/>
      <c r="D41" s="139"/>
      <c r="E41" s="139"/>
      <c r="F41" s="139"/>
      <c r="G41" s="139"/>
      <c r="H41" s="139"/>
      <c r="I41" s="141"/>
      <c r="J41" s="141"/>
      <c r="K41" s="142"/>
      <c r="L41" s="144"/>
      <c r="M41" s="142"/>
      <c r="N41" s="142"/>
      <c r="O41" s="142"/>
      <c r="P41" s="144"/>
    </row>
    <row r="42" spans="1:16" s="143" customFormat="1" ht="12" customHeight="1" x14ac:dyDescent="0.25">
      <c r="A42" s="145" t="s">
        <v>79</v>
      </c>
      <c r="B42" s="145"/>
      <c r="C42" s="145"/>
      <c r="D42" s="145"/>
      <c r="E42" s="145"/>
      <c r="F42" s="145"/>
      <c r="G42" s="145"/>
      <c r="H42" s="145"/>
      <c r="I42"/>
      <c r="J42"/>
      <c r="K42" s="142"/>
      <c r="L42" s="144"/>
      <c r="M42" s="142"/>
      <c r="N42" s="142"/>
      <c r="O42" s="142"/>
      <c r="P42" s="144"/>
    </row>
    <row r="43" spans="1:16" s="143" customFormat="1" ht="12" customHeight="1" x14ac:dyDescent="0.25">
      <c r="A43" s="145" t="s">
        <v>80</v>
      </c>
      <c r="B43" s="145"/>
      <c r="C43" s="145"/>
      <c r="D43" s="145"/>
      <c r="E43" s="145"/>
      <c r="F43" s="145"/>
      <c r="G43" s="145"/>
      <c r="H43" s="145"/>
      <c r="I43"/>
      <c r="J43"/>
      <c r="K43" s="142"/>
      <c r="L43" s="144"/>
      <c r="M43" s="142"/>
      <c r="N43" s="142"/>
      <c r="O43" s="142"/>
      <c r="P43" s="144"/>
    </row>
    <row r="44" spans="1:16" ht="24" customHeight="1" x14ac:dyDescent="0.25">
      <c r="A44" s="146" t="s">
        <v>81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6" ht="16.5" customHeight="1" x14ac:dyDescent="0.25">
      <c r="A45" s="148"/>
      <c r="B45"/>
      <c r="C45"/>
      <c r="D45"/>
      <c r="E45"/>
    </row>
    <row r="46" spans="1:16" ht="12" customHeight="1" x14ac:dyDescent="0.25">
      <c r="J46" s="149" t="s">
        <v>82</v>
      </c>
    </row>
    <row r="47" spans="1:16" ht="12" customHeight="1" x14ac:dyDescent="0.25">
      <c r="A47" s="150" t="s">
        <v>83</v>
      </c>
      <c r="B47" s="151"/>
      <c r="C47" s="151"/>
      <c r="D47" s="151"/>
      <c r="E47" s="151"/>
      <c r="F47" s="151"/>
      <c r="G47" s="151"/>
      <c r="H47" s="151"/>
      <c r="I47" s="151"/>
      <c r="J47" s="151"/>
    </row>
  </sheetData>
  <mergeCells count="53">
    <mergeCell ref="B37:C37"/>
    <mergeCell ref="A38:C38"/>
    <mergeCell ref="A40:J40"/>
    <mergeCell ref="A41:J41"/>
    <mergeCell ref="A44:J44"/>
    <mergeCell ref="A47:J47"/>
    <mergeCell ref="B32:C32"/>
    <mergeCell ref="B33:C33"/>
    <mergeCell ref="A35:A36"/>
    <mergeCell ref="B35:C35"/>
    <mergeCell ref="D35:D36"/>
    <mergeCell ref="B36:C36"/>
    <mergeCell ref="A27:A28"/>
    <mergeCell ref="B27:B28"/>
    <mergeCell ref="D27:D28"/>
    <mergeCell ref="B29:C29"/>
    <mergeCell ref="A30:A31"/>
    <mergeCell ref="C30:C31"/>
    <mergeCell ref="D30:D31"/>
    <mergeCell ref="A21:B22"/>
    <mergeCell ref="D21:D22"/>
    <mergeCell ref="A23:B23"/>
    <mergeCell ref="D23:D24"/>
    <mergeCell ref="A24:B24"/>
    <mergeCell ref="A25:A26"/>
    <mergeCell ref="B25:B26"/>
    <mergeCell ref="D25:D26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2023-07-04T06:08:01Z</dcterms:created>
  <dcterms:modified xsi:type="dcterms:W3CDTF">2023-07-04T06:08:13Z</dcterms:modified>
</cp:coreProperties>
</file>