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liepa\"/>
    </mc:Choice>
  </mc:AlternateContent>
  <xr:revisionPtr revIDLastSave="0" documentId="13_ncr:1_{1C62BAD6-6A52-4440-9017-C51838567B92}" xr6:coauthVersionLast="47" xr6:coauthVersionMax="47" xr10:uidLastSave="{00000000-0000-0000-0000-000000000000}"/>
  <bookViews>
    <workbookView xWindow="-120" yWindow="-120" windowWidth="29040" windowHeight="17640" xr2:uid="{C52DA9D1-C20E-4590-8000-209CD877A96E}"/>
  </bookViews>
  <sheets>
    <sheet name="24-2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J26" i="1"/>
  <c r="K25" i="1"/>
  <c r="J25" i="1"/>
  <c r="M23" i="1"/>
  <c r="L23" i="1"/>
  <c r="M18" i="1"/>
  <c r="L18" i="1"/>
  <c r="K18" i="1"/>
  <c r="J18" i="1"/>
  <c r="M16" i="1"/>
  <c r="L16" i="1"/>
  <c r="K16" i="1"/>
  <c r="J16" i="1"/>
  <c r="M12" i="1"/>
  <c r="L12" i="1"/>
  <c r="K12" i="1"/>
  <c r="J12" i="1"/>
  <c r="K11" i="1"/>
  <c r="J11" i="1"/>
  <c r="M10" i="1"/>
  <c r="L10" i="1"/>
  <c r="K10" i="1"/>
  <c r="J10" i="1"/>
  <c r="M9" i="1"/>
  <c r="L9" i="1"/>
  <c r="M8" i="1"/>
  <c r="L8" i="1"/>
  <c r="M7" i="1"/>
  <c r="L7" i="1"/>
  <c r="K7" i="1"/>
  <c r="J7" i="1"/>
</calcChain>
</file>

<file path=xl/sharedStrings.xml><?xml version="1.0" encoding="utf-8"?>
<sst xmlns="http://schemas.openxmlformats.org/spreadsheetml/2006/main" count="166" uniqueCount="36">
  <si>
    <t xml:space="preserve">Grūdų  ir aliejinių augalų sėklų  supirkimo kainų (iš augintojų ir kitų vidaus rinkos ūkio subjektų) suvestinė ataskaita 
(2023 m. 24– 26 sav.) pagal GS-1,  EUR/t 
 </t>
  </si>
  <si>
    <t xml:space="preserve">                      Data
Grūdai</t>
  </si>
  <si>
    <t>Pokytis, %</t>
  </si>
  <si>
    <t>26  sav.  (06 27–07 03)</t>
  </si>
  <si>
    <t>24  sav.  (06 12–18)</t>
  </si>
  <si>
    <t>25  sav.  (06 19–25)</t>
  </si>
  <si>
    <t>26  sav.  (06 26–07 02)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</si>
  <si>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</si>
  <si>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</si>
  <si>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</si>
  <si>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</si>
  <si>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</si>
  <si>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</si>
  <si>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● 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</si>
  <si>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</si>
  <si>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</si>
  <si>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</si>
  <si>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</si>
  <si>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</si>
  <si>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</si>
  <si>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</si>
  <si>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</si>
  <si>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</si>
  <si>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</si>
  <si>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</si>
  <si>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</si>
  <si>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</si>
  <si>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</si>
  <si>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</si>
  <si>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</si>
  <si>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</si>
  <si>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</si>
  <si>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26 savaitę su  25 savaite</t>
  </si>
  <si>
    <t>**** lyginant 2023 m. 26 savaitę su 2022 m. 26 savaite</t>
  </si>
  <si>
    <t>Pastaba: grūdų bei aliejinių augalų sėklų  24  ir 25  savaičių supirkimo kainos patikslintos 2023-07-07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</si>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</sst>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2" fillId="2" borderId="5" xfId="0" applyFont="1" applyFill="1" applyBorder="1" applyAlignment="1">
      <alignment horizontal="left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top" wrapText="1"/>
    </xf>
    <xf numFmtId="4" fontId="2" fillId="2" borderId="10" xfId="0" applyNumberFormat="1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4" fontId="4" fillId="0" borderId="19" xfId="0" applyNumberFormat="1" applyFont="1" applyBorder="1" applyAlignment="1">
      <alignment horizontal="right" vertical="center" indent="1"/>
    </xf>
    <xf numFmtId="4" fontId="4" fillId="0" borderId="20" xfId="0" applyNumberFormat="1" applyFont="1" applyBorder="1" applyAlignment="1">
      <alignment horizontal="right" vertical="center" indent="1"/>
    </xf>
    <xf numFmtId="4" fontId="4" fillId="0" borderId="21" xfId="0" applyNumberFormat="1" applyFont="1" applyBorder="1" applyAlignment="1">
      <alignment horizontal="right" vertical="center" indent="1"/>
    </xf>
    <xf numFmtId="0" fontId="5" fillId="0" borderId="4" xfId="0" applyFont="1" applyBorder="1"/>
    <xf numFmtId="0" fontId="5" fillId="0" borderId="1" xfId="0" applyFont="1" applyBorder="1"/>
    <xf numFmtId="0" fontId="5" fillId="0" borderId="0" xfId="0" applyFont="1"/>
    <xf numFmtId="0" fontId="3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3" fillId="0" borderId="32" xfId="0" applyFont="1" applyBorder="1" applyAlignment="1">
      <alignment vertical="center"/>
    </xf>
    <xf numFmtId="4" fontId="4" fillId="0" borderId="33" xfId="0" applyNumberFormat="1" applyFont="1" applyBorder="1" applyAlignment="1">
      <alignment horizontal="right" vertical="center" indent="1"/>
    </xf>
    <xf numFmtId="4" fontId="4" fillId="0" borderId="34" xfId="0" applyNumberFormat="1" applyFont="1" applyBorder="1" applyAlignment="1">
      <alignment horizontal="right" vertical="center" indent="1"/>
    </xf>
    <xf numFmtId="4" fontId="4" fillId="0" borderId="35" xfId="0" applyNumberFormat="1" applyFont="1" applyBorder="1" applyAlignment="1">
      <alignment horizontal="right" vertical="center" indent="1"/>
    </xf>
    <xf numFmtId="4" fontId="4" fillId="0" borderId="32" xfId="0" applyNumberFormat="1" applyFont="1" applyBorder="1" applyAlignment="1">
      <alignment horizontal="right" vertical="center" indent="1"/>
    </xf>
    <xf numFmtId="4" fontId="4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2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4" fillId="0" borderId="25" xfId="0" applyNumberFormat="1" applyFont="1" applyBorder="1" applyAlignment="1">
      <alignment horizontal="right" vertical="center" indent="1"/>
    </xf>
    <xf numFmtId="4" fontId="4" fillId="0" borderId="26" xfId="0" applyNumberFormat="1" applyFont="1" applyBorder="1" applyAlignment="1">
      <alignment horizontal="right" vertical="center" indent="1"/>
    </xf>
    <xf numFmtId="0" fontId="2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4" fontId="7" fillId="0" borderId="54" xfId="0" applyNumberFormat="1" applyFont="1" applyBorder="1" applyAlignment="1">
      <alignment horizontal="right" vertical="center" indent="1"/>
    </xf>
    <xf numFmtId="0" fontId="2" fillId="2" borderId="55" xfId="0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0" fontId="0" fillId="0" borderId="42" xfId="0" applyBorder="1"/>
    <xf numFmtId="0" fontId="2" fillId="3" borderId="57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C1D0BE6F-A7DD-454B-9243-AF3A646F6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90AF4E8F-57E1-40F5-9174-4E372D8D5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A1DBD9DE-EE72-4796-9A1E-54AA95F0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53021E30-5961-44E6-B288-C1D204200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910A4FDF-A41B-4FB9-8DA3-A4048F5A2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B7DFC649-5D06-483E-99D3-5422E557E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54F06AD5-E227-46CA-8F22-E33877769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725BA7C5-582F-4498-9873-7D0BB1516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2A0FFF05-AE18-4D3A-8B0C-A34D17D0D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37A258E7-BFEE-4942-AC7F-91FE874B9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B1F2AA19-2D75-4970-82D7-133FB83C0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AAF86221-07F2-4854-94AE-2AD8468D3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E1046AE5-1664-4438-9324-43E8BD183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2FC298B2-6DAD-4F26-9162-02F7E2FFD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75552109-3A5D-4675-8AC1-8D2D35D27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0B2FF63E-2F4E-4752-B179-36526C6D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07FCE56E-206A-4495-B1C1-9C07FAFD4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93E7386A-A76E-473F-912E-6E374ED3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E73F7997-FF0A-41AE-AA85-F5B820AC1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D47DEDAF-ECB9-42D2-857C-94AFA56F0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C0292176-DB91-484C-A4E5-5F3DEC13F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49AA9C9D-004C-4E50-B8BC-7835B541F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238A2751-1738-43CD-8744-B534C622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37DE7FAD-2795-45DC-A1C8-D2D5F672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BA0052ED-C2E5-47A9-8DD4-7843886C9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29EEF8B0-5F8B-448E-9128-A4E326DED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7421ED17-DCC4-46AB-AE04-F12181BCE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DBBE970D-C5D2-4BD5-BDF6-248344A17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13201310-06C9-40CA-AABB-6E14EBA1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B643FF2A-F689-4C3B-AAFB-C3D5893DA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540EE072-8C26-42AC-93DC-BDB8E6FC8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A62E7F5E-08F1-4565-B266-1873A4290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A9B28037-9A58-4529-9449-BEC65FCB7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40D7D3DE-BEB1-4C70-9C74-B10A6C541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4B909910-4AF6-449B-997C-344F85548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2CF3AE61-3CBE-405D-9A92-FC0A29A2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7F0BEE43-6616-461F-A3C7-FCA7AD293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456AACE6-D6D3-4DD1-A21E-E8214BAFC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123824</xdr:rowOff>
    </xdr:from>
    <xdr:to>
      <xdr:col>0</xdr:col>
      <xdr:colOff>323850</xdr:colOff>
      <xdr:row>32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B72BD011-DF50-44A4-A9B4-E3D01DA66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007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69F5A096-D5B5-4868-B6D3-B8B414F8E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01D12961-51F8-4089-90E2-D446D905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41816970-9B98-4CEE-93BE-94D10428B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4117DE4C-8D68-4B5C-B914-FAE4F0F53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EADF9324-3A91-4EF0-ADC4-55FF4740B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CD4D0181-B3E4-45A9-A7F0-92F94256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70642418-8C03-4D93-81C9-A6E490062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FAF376C0-44D3-49AE-A47A-05297B80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6CC207CE-6CEB-452A-AD8A-6B7C5ECB0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72A04F2B-DB49-4257-A8FE-1C0868477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958F840A-B07E-4DD1-8508-01E7058A1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F7AFC0C6-F5B2-4FEE-916B-CE53CE7C5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9A2D7A52-FEE4-45BC-8E4D-32E34972A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FF54D1E9-0ABA-4F7C-BF48-75E702ECB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DAE68820-045F-480E-B3D1-B41BD2062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6B18A966-AF25-4641-8E11-032057703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7CDDF1A4-616E-4DA4-8F69-8D29409A7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CA118425-3C85-4FA3-8FD3-A9DADD132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52922598-A8CC-4DEE-9E6B-B67A1BCC4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4906B627-31B1-4E5C-9C8B-F20E6FB03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45E9F943-9609-4696-B70D-57A8D68D5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94D27AD8-CA73-4A97-95F1-EBF88D456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1B638F4C-0282-4865-96BC-F1829B2B9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161D4CEA-EE6E-4E09-AFE2-A06F8710F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5AFB4670-BBD8-4ED7-823B-D83C388F9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91F13862-8DBE-40F8-A593-FF959E051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6DAC6F86-308B-44AE-B1F9-13A9FBEF2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E249F9B6-8C21-43CF-A94A-D372EF665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81F64704-B94A-4965-A3BB-10F59EC3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009E06E7-F7C5-4C00-85FC-FE4B21CEB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61F38363-A37B-4E2E-A039-1E82BFB3A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E029F773-1093-4EBA-9CC0-2D462C55A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2D8AC25E-83BB-40CF-939F-258707F6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148ABE08-9740-4364-8488-8B3DC9419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E90ACE0B-A1B7-42A6-A859-B3FD9F33B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E835E3DE-21B8-4FC8-8B08-B669F109F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98F70573-713A-4728-A396-D5C96496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58C766E6-14CD-4D3B-AEA7-08D45477D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70012302-9DD8-499D-842B-4EDB9A45E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C7986F26-2732-4EAB-A644-C9123DB52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A4D29244-6FF3-41ED-AA26-31DB03080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8F29D0FF-EC79-4E8A-8BFD-BF55F1535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D66FA5C8-B041-4582-84CC-C02EE96E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F2785FDE-FAAC-47DB-A6AF-DF01BAF96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C38CD46A-2B55-4CC1-B07E-DD553360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9E9E0E2E-7EE9-4AEF-984D-4DE24D27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597DF394-0F66-41FD-9CFE-1F6683169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AD2C6A3B-A136-4832-9FAD-3B452B801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62AD466B-E17E-4DC4-956F-EDE925963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0467ECDA-CFDB-4F74-8EC8-E378A1C6A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0E0F74A9-3938-4C5B-99B5-2A9B691B3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8928785E-5814-471F-8004-441DAD242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EFED6C26-9865-4BBE-9E9B-E3E3289F9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37940B27-FB70-4440-A872-C8C810021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7FC1ABE5-E452-4877-B168-F01A8340A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AC739B49-CAA2-4137-8DD2-1A4DDC28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178A31EB-CF2F-4EC7-AB8C-C85980686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2BD19ADD-7A3C-4DE8-92BF-9F073678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78290080-66DA-4A9A-8C52-7400DE232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C8C5E3D6-9768-4F6A-8417-52953BCD3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7587F541-B8EA-4860-AC6F-6F714687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49121EEA-8E0D-4D72-8588-4A3794869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A1BA40D6-044E-45F8-A61A-5EECA368D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62E45FB0-93A7-4157-9826-3043931F3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738C1BE2-2CD9-40CD-A012-02B386CD9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365B0DC0-E5C4-4224-A7B6-5D80832EA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4129B6E9-A738-43B4-9404-9631DC3EC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FF053B44-A2CD-477B-A761-504510309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FD65A377-9DA4-482E-B19F-A7D2DF24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8C90E3F4-9CE9-4D56-B0A0-F996FE6A9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FDBFC85A-3DD5-4E4D-820D-09647B36E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98F96299-B65A-4544-B26D-57CA4A9B0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D1921276-1583-4573-8274-25CB9FE6D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5EB8A6FD-E547-4303-84DC-358D04514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0EED3CE1-CE11-4F63-B7AF-AFE5F6E88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B07F0665-0705-4372-AEA1-CAF64C8A0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4B9E11AE-ECB4-4CAA-BFEE-44245A73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3EB1A2C0-1F46-4C72-BD52-8155006EB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8B6D5773-C3BA-46DA-B101-FA0790F2F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CA106E2F-0855-471F-A283-E21010D8B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C1055015-8812-4EA1-9A01-4E48AD37C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AFA1F3B2-BFD9-440A-9624-898981019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898A18E9-9FEB-4405-9BC1-297AF2114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1DAEF1CF-F521-4CFD-A908-CD2B2C34E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E6084957-7CD5-43FE-BC8A-6136892E1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3BE1B887-BC28-47D0-8867-0A4CE9AF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9B501310-DCE8-4C93-A940-D550D591E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525D355B-54B8-4808-BF70-15849690D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D3071EC3-7F7D-4E71-B3DE-C162B5C17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295257A7-825E-4B32-A68B-C6FDE770F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1AEDD4F9-7201-4D13-A07B-AE9D69A37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08F325B1-7378-43AD-A8BA-07D2898C0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68EC19FD-F803-4E15-BDFF-64F8B6557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01EC72E1-37B0-4DB1-855A-7B10CB8D9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697CFD1E-290B-47ED-9558-B25FF1E35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EE83CD74-3D47-4E20-89C4-765EA14EC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15D287A4-574C-4F80-A096-B543DA248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0809F16A-37A9-4651-AD65-8AB996386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76D5220A-20B6-4E20-9644-EAD16D729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6CE3691C-E607-4815-8FD8-2A8B283C3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81CA4712-77A1-4304-83AB-50FE57CD2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12F6AC08-E27A-4AE9-9986-08579704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BD60C1AD-70E9-4A6D-AFC1-1F58F8485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004EFD48-8EAB-470F-95EB-8FC8B5C2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01EBDBBD-78BB-4173-9DB6-44ACCBBCA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7FA13D54-EB80-4037-A964-04B617D46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913F0181-CAEA-4A2C-9424-967056AE9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FF3AF67B-EBB1-47EF-AB96-8FC392A39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A455F41E-AFF5-4B92-81C0-F8B947EF8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FCB0EE1E-90D0-42D3-892C-CF7E0BAF7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6F0889A9-2E14-4E92-AE9C-22D28DB76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D6840D16-837C-4A94-9856-664EA26A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B1EBA334-8FC3-48F3-980F-66E8C5C0A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7D63D093-B42F-40BD-8AA5-1EA0B46F8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1FD7186F-B75F-43DA-86C0-75AFC510B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D3996D24-BD62-4881-A6FD-554464422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0FD4D932-8E33-48FF-B02C-33AAE1463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B05EA74E-1659-4FAE-B572-8F60C8221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F412AED3-35FC-4727-8883-B9EE20E3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48167BDD-3F8B-4BCB-B390-97E27ECF6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BF168F18-56FC-4A5B-8957-58FD2473C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3D6B5442-B77B-4305-935C-246B30A89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B9EEDB93-11A4-45E8-BAFA-CE4311576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871DA51A-4178-4591-B783-84B9E62D9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99EE6ABC-2F11-44E7-983C-3E10126CE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51FF914A-40A1-40CF-9764-F0FB46A78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C3C06E32-D272-40AA-859F-731CD2F21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A48C590D-DCE3-4274-BC93-C37EE5645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BBA21611-DA5A-4134-A3D1-B2084C00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4C579A97-C31C-4ABB-ADD3-B125543E1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1013A747-080F-494C-9B4E-CB89E4BC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358BE013-0A1F-4A90-9ACA-81EAA167B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79FA54D0-2176-4AC7-86F0-8741FEC5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C35E09AE-FADD-4F79-BD38-10DFDAD43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66A3A204-F326-4EFB-AD2D-94C299802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07B80EC0-B1C6-4141-BDE3-30887F375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CB8E35E0-6F59-4106-BCCD-A78DE9078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09B3A9FB-B6B4-4606-A259-7100E8881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F8E4543C-22D1-4817-A27F-AA9192C4D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851E4081-9D40-4617-A499-65EBC65F7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28BDA7A0-1B22-4270-BC5A-5CA1D44B3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6EE1486A-EE87-44CD-9AB5-382A2573C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41E16063-C8BB-4A25-AF17-651F5EE97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2881257A-A383-4C32-944A-435AA3631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ACB7B03D-5074-4A8B-9F44-59F38753C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BD00FC7E-46F5-46E3-977F-CAC163E0D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EB343BB2-4F2C-4478-8354-02DCCA054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3E8966F3-771D-4CF3-BA5F-713522664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8D42703F-BD55-43AC-B0E2-CBD10C754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9BD462BF-A40D-4E73-9483-89D8A1855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8134BA9D-5664-4354-BE16-94218399E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A3D4407F-E41D-4A09-BF45-CE72DD900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BF8AF919-B5A4-4CC5-8676-897B17804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E35CA943-E710-4928-95C1-DA100998D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6CF93F44-5223-41BD-911C-023AFCCE4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1100A23C-36C9-432F-9A6F-449B88948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F4E4D69C-37BC-4CD7-BC08-8358F5EFC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E15C1E48-121A-4836-9E39-E7073983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9B334945-3BAB-4AE3-86B1-0B1FB88AD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CF540B05-F3C9-4DDA-A833-74EF56B10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22BEADF4-3E4E-41F0-B45F-76BD9680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86983B1C-3723-4350-91C8-1058D332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0F5BBF0B-F4F2-44E6-93B2-DDA8EDFB4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F2DC880E-5D6B-4C1D-AB8B-BA14CC157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356FA87A-000D-4BF1-B6EF-87D15ADD4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B26DD47E-0334-433F-827E-07A05A5A6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7A61F399-CFF6-4BD1-85CE-C403E0D30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AFC2FCEE-A9AF-435B-9508-F28D18825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CAB169DA-F7E2-42B9-9092-96C6E0BFD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E630C392-3ADE-47D4-BAA4-BAE066F3D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F251B56D-02D3-4F56-936E-1204F953D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A4B91CAC-8CED-4F21-9562-4C8F40C8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DE6AAFC0-D873-4D3B-BE63-E594499EA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ED44450F-0103-4590-8569-072167819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4637E364-10AE-4FD0-8F03-C08EE1811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B6824049-237A-4C85-B502-BBAAC709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CD2B9038-AC4F-493A-9019-153B561B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69EA4A22-7611-4C54-9111-C875A8295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E5214B9D-1F75-4CD8-8285-4512A5F3A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3E8FD840-786E-4786-8DC0-092101E2B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97F2A58C-92EB-4874-A596-053A29F15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C06C0D2E-CE93-4A6C-9BE5-ECCAE8ECD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6461A0C8-7078-43CA-A07A-B0D2B550E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60219B79-7AAD-4DF4-8ABF-0AB8DBA2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4046983F-FCE5-46A5-B100-E03EB0FC9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532ECE65-1249-44DD-8902-85245D5E1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FC729B94-4FD5-4E30-8906-27C8B5CF2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B85D4BE9-0343-408F-9E2C-610F4A3C2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32741CE8-9534-4D91-80D8-72EBA032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33B6CB50-5FBD-4396-A7C9-431A7246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9C5B8564-9DFC-4BEF-80F9-C9AF5FE5A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350BA0F4-6063-4FCA-A1DC-421AE8D14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C7FAB3CC-A04F-412D-AFE4-4E4C0E5EA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681416FF-B39C-4549-8ED6-0D63A71E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7406F4D8-25AC-47C9-93CD-916FBB106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646DB80A-52CF-496C-9BE2-D0F81FDD9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4BBBFC43-FE3F-4AEA-ADAD-383F8AC9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7B30CA65-613A-48D8-94B5-7CF132A4A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446B7D1F-8F4B-4974-8F63-C21639BEA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4456AF90-5EA1-4DC4-8CB8-9379D2D28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A0FD6E08-B3FA-4BDC-B779-81B862851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EC811D09-2BBE-4FFA-9EDE-98087CC5C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F18629C5-4E46-44C1-9C7B-8564BF4B5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22279CEE-437B-494F-9E24-FFEC64BA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2E9DB436-1CA0-45D4-A97C-DFB7BD9C1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4A5B2510-39F2-4388-A33F-4608282B7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C8002339-8C88-4C5D-B9CF-465809D3A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3929567B-91A0-42E4-8624-86E21D747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83805339-2EEA-44C9-A050-905B86D90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F848E038-ED36-4EBE-BA04-670EA3379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8EDF2133-0EDF-4478-A014-594AB52ED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0E055BB3-8B7C-4445-A1EF-041E2B1B1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E4362C64-B998-4205-B363-03BC2D913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8CBF2609-2DA7-4B8F-804F-01F5ADE3E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21544CA4-04ED-41E0-B38F-F9380841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7E78989C-3659-40AF-B7B2-8F54A83D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2F917F9F-FB52-4A7A-8547-906C4F630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C528DD57-4CD6-43DA-BC2D-F2B513F69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74CBCCB5-7F8F-4748-B4B9-0AE1C90FB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10AA6B64-A965-4A12-9C93-98030B2E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9229E492-8409-41C9-B0C0-9C097A9DE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AF763BAD-7E8B-417B-8C0C-B1098A685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3F3A3934-3D7A-477E-82F9-E5BF88975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5FCD6230-7C10-479B-8E21-D7FC865C7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B5E8B059-6BA0-4D53-B957-AB2BC270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94943F15-63C1-44C4-AE98-48C09D734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25599622-5BD6-424E-8BB7-0E3A51EB0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078B9B74-C414-41A6-88AC-05353100F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04868F53-73C8-4013-8744-8849AEC97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4B44147A-302E-45C3-ADF2-B1F88C584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04D387C2-8EB7-42E8-B8DA-2F4538FA6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95D0252A-2C78-4B9A-AFD8-F21056D8B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7A522FD7-957E-48C0-A87E-D310F5C1E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2881DCD6-633E-43CD-AB1D-F579B70B0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D7F47528-BC88-410C-A226-E3C741464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F3E0FB7D-3F1B-436F-A797-AA90ABC0D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54292253-CBC1-4E2E-AAA2-EA9C95565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0C4F9B29-B06E-4CBE-867D-8ABFEFA9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DD729CFC-F0DC-46DB-82BF-A5D78A3D0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ADA728A2-00C1-42B2-BEE5-0000154E6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9C1AE509-4A39-4BAD-956D-FEF249E68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DEE8A129-E035-4E45-BCFE-2CF86141D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58903D54-A068-4368-A5E1-5FA389E33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40A378AC-72C0-4E88-9F1B-D435C4FFB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A7E135CC-4FC8-44E3-B0F7-D6ACD0591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41DE637E-F6AD-413F-92D5-CDF8196F2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0A4D2758-F2C8-4EB0-89A3-E33724C04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C2FD42A7-C360-4546-90DA-E3F81135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C52D0254-8540-4F40-8060-2738AC0A9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E97FC6D1-CC77-4136-9A8B-332B52520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185946C3-D6B6-4674-B1A2-E9B7E28B9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B4BD5F24-13FF-4C11-B05D-74FA898BF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C6A564DD-C025-4811-BA88-F38948D9B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2B343101-4203-4B93-A4B7-159B44E8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7A03C04A-7443-4A09-8D71-60A64664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FBD8F853-8AA9-4DFE-8135-5E78887E2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1E5569BF-1078-47C7-AA04-9B58C76AD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F450AD43-81CA-483E-A645-C99453919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4C2089F7-20D4-44F2-AF77-057A59DA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11D8A9AE-4F87-43BE-B35F-9D9BE7D96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35D3159A-A7E7-4C2A-AD1C-3A1EA326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D7D5294B-AC85-4FDC-8DC8-AEF395CA6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D2AD726A-5806-4A9D-B99D-2AA4D26E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B7969E44-39E9-425B-B057-DC43DFA5D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D2B031DD-2FD1-4DDE-B838-A5583D5A4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C75A0895-38E7-4629-9FC3-AFFAC68DA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0D3BE0A6-D024-4323-AEF9-AEDAFE51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1080D24E-51B0-4884-9C79-FC1A7A5E7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BA568062-C437-4B38-9CB9-4A5DDD7DE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B4F4FECB-88F8-4316-9A8A-5FBF0B5D5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605FA898-C02C-40C6-B733-3366F993B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65F4A759-FD03-4F29-A4BE-4A7D97F9D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E131346C-A329-4BF5-AA4A-2BDFD3B0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265CD0FC-F80A-4F09-893C-C3414A06E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3DC7500C-5CF0-4AE0-9588-DAAA9426E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F90446B2-4696-4411-A0F3-D45BC55E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0D5A6BAC-406C-4E6E-B1F7-230F64433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BFDFC75A-AB52-48F8-A34D-B992A142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60488375-1177-4D2B-819F-D76A19AB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D1EEFC14-DFE3-4EA7-8F0A-D93B5D82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9473DA49-3DAA-4E10-91BC-64C74565C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AB758CCB-3A85-4B08-8342-FA1D30879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D0971FBE-3A43-4929-B993-358A1A170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1645D150-5898-4F1C-AEA3-1812C2F9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C987321A-1408-4A9E-8080-C8C672E60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35711596-3B60-47B0-91A1-22F32237C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810206CF-45DE-4D6C-94DB-E067FDD69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8FB544D2-721A-4B8C-B73B-495025215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C8579C9A-955C-4FEC-9CC0-2827658AC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A0A18073-ED06-4854-B8D1-E7B838F75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4EA6B64C-07E8-4CF2-8946-DD4479EDB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52F7057B-8DAC-4A63-9362-DBE97CDF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20E18DD2-E1FE-4441-B8A2-3A6058814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0C06CE66-8776-4E7D-A0A3-A09B0AE22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C6FCF836-149E-4B41-9AE6-AEB347BA5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7AB43812-3E0E-4C4E-82C9-88F812415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F8E61A14-74BC-489E-AFD5-90EFBD204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3AE49AD9-5D7F-4F80-B1B0-F624AD5B4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DF9223D0-47A3-43DF-A845-6FFDC7786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4FDA5683-AA4E-48D1-8044-C6924F75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0245D54C-A85D-43EF-9930-F5551538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E3357354-137A-4B12-B0F6-988D380CF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19FCEC56-843F-4E03-81CD-3EF370B51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C2DF395E-69B7-4A22-A4D6-B2C276085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94E46020-6EBB-43FB-8D8F-18EE4ED1E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18590930-3C79-4482-A0BD-8832813C3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FA74D28F-63BB-4190-86C1-B3842CA89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7B58CC52-D7D0-43D0-9BD6-6FD070E84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E8833811-FD2C-4C31-8C40-20D87950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1CD1BC87-C040-4ABE-919D-69C1BB8FD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745E8B69-19F0-4C0F-9E48-2AB001232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2F277CB3-F6A9-4F74-BDC4-7FA2CBC22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B8448E36-9A67-4944-B98A-7D0F994FF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A1F83BFD-DC51-4B44-BC9D-0FF82A46D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D076B09D-6902-4878-BBAB-0E75E3A90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25180A87-02CF-4A49-BF32-B0FECB57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B894B52A-69CC-485E-B81D-78355B3B0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C2D7078A-6C04-43CD-ADA0-018DED28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C0CC266A-B1B9-4491-81BA-D60EC2061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C8024341-0760-45B2-9A51-7FC07B414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05F5D10E-30B6-48FA-80AB-95FF1EDB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BE655BBF-4405-43E1-B970-716DAC346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A22A57BF-834D-4BC1-8819-3DE1BE754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4BDE8A66-0413-4811-997A-1BD83C819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E8AF7F0B-ACD3-415E-B117-86519EEB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CED6609E-9CCE-40FF-BCCE-765C93568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706EC139-5AF1-4AE6-B57C-9E7FD104F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20A70A67-4409-4B4D-A26F-BAA5539C1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036F1959-4C95-4FC3-B7FD-5A261C67E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8F022585-E61D-4353-AA77-956B23E2C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B76E26D2-23B4-4A7A-A07A-6AAA431C8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D953BFF4-B044-405A-B13F-295309850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4BDCE762-2FB5-4DC7-8330-F2E4E305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19CAD35A-47E8-4289-8188-6D4B21808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A334F709-97CA-41E4-91E1-24A071E39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D33F3626-E835-4751-B099-58D1E3E6F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68E3749D-72A1-4825-9F44-34AB100B6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23CAB264-2120-4CB6-84EB-86D749836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E3ECA14B-C897-4B9E-B398-F389EBDC0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7531C591-183D-4F1A-90A6-897192689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6366ACB5-D84D-4A55-BE0D-5DC7DCA8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E13BB013-A077-44A3-A026-5D6A62CB5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4F506634-C652-419F-9CD6-A0AACC837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B6787EBB-4BE1-49A3-BE32-1B891F0DB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023C7291-5D3D-4AFB-BEC1-ABC36DBC7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A076DD94-B7FB-45A3-825F-4644383BB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1A504EC3-54D0-48B5-A6F1-EA0EB9BFC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A1895B96-8E41-4D90-B501-E0ED3C625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F155BBEA-22FC-4CCE-87E6-1E7B5613F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9E1BBA8B-7226-41D0-9D71-3D84B46DE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844AB1EA-1B9E-4722-9622-43D43D1E0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E1AC3100-CB1A-48F6-A441-8F241EAFB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F25A0AE4-2C77-4EFE-B42C-A7F165B96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041E8AD1-D6C2-410E-8D4C-47FC90D86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0CFD9CC3-0F32-40D4-A4C0-D4A4A05E7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30248F02-3E78-43C6-9473-5E5CAE69A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0C4E9A6B-6FB7-4DE9-B245-5CEC2FE29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8FFF3B21-11D2-4752-AC99-588935EF8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5E0CBC88-2650-42F6-BD6D-36EB920C2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FF448C28-50A1-4AF2-9200-66303D16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D34ACEF0-3E51-4AF2-80B3-BB5F878FA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614E09FA-D96C-4C76-B31F-A7D91AC8F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03AAA3EC-0299-42B9-82A5-65507653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6074A1E8-EB4E-4016-820C-5760D52E1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27B6694E-505A-43D1-B9E6-FA19020CE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5D54DEF6-E69B-49AD-B512-1F55FD477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DEE840EC-1299-4BDD-82DC-53E10F66B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7F15A7BC-2029-4DCD-B88A-D1FC74DE7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6683E3DC-15FE-409A-B4DB-0E8BD56E5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BB31E0FD-E037-4A52-B32E-19325117D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C00D2BE0-AF66-4BD7-A0B0-6071E8F59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ABCF609F-9B76-4DF8-AB50-EC39B8F6A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A6A5EDC5-373C-4A6A-BB42-150DAF478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84CC50B0-0593-49CB-B5A9-17631D3E1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2D024C2A-7B7C-4FC6-BBFC-3F231B57C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3D31735D-C958-450C-9408-CC59EB542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0CF5C7A0-BE1E-4ACC-87EC-8D3B7A202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48415E25-731E-491C-9EEB-BA84D54F8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FDACABAD-1595-406E-AD7D-32D3906A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C3664268-C973-4142-A9F7-1301EE6A3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AB74084A-B0BB-4F83-B7A0-3A53BC41C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796EE8A9-C259-4FD7-89DF-08F7267C8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3B5328D2-A540-4201-875D-DB59F03CC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13968F36-BA6C-4740-96E0-B1059BE9E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EC6997EE-E625-4095-80FB-CA1A83789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18EA41DF-F1BB-4BF3-8289-B682DA21A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5FC769BE-1065-4286-A842-84D660F66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F38A601F-04E1-4B26-8D8C-64AC3821E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4F7D9161-9B56-4599-A2C6-F1CB6E31F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E98F0617-84CA-47FA-824D-C940C5CF1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B46515D9-FCCD-4795-B49C-D897DF0FA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DD2251C5-755B-4DD3-93CF-2A1459815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8BEDC220-7F03-4165-A6E6-2CF800500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F67726E3-69E1-48D4-AD1F-16E18027D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B6B2784B-BCE1-4DF1-A76A-3A2DBE23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020C6507-76DD-485B-BDE9-B4C95581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A3A0D476-DC74-4339-BD88-A009787E4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F5C6AE94-FDCC-497B-B803-80637AD56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1AFF462C-32F7-40CB-B466-17C55A97D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6364830A-AD6B-46A9-8930-D3AB28F3F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0704411F-E214-45D7-91B4-B2D4C3901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96CB4458-851E-4458-B042-D684164C4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0EB9C3A2-60BE-4940-8087-5A67A0B7B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86E52D5D-984E-4844-A15B-7F48D66DD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EE9A70EB-DB81-4FA7-B452-AEF470E40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17B54C48-FE62-4B4A-922D-4C2AF08AF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3EE27F59-7A17-45F3-8FCC-BBB2C7F95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D9020222-DEEB-463F-B2EE-7E1E5D59E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80616123-58FD-4C0E-BE63-117B9DC7D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3631C15B-D80D-42AA-A79E-F4A9FE3B2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D1E2754A-AC01-405C-8B25-9C35633CF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09A7A742-168E-43C7-9239-E62269CFA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EDD91873-BF1A-4C47-9936-F62285329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FA2045BA-07D0-46E7-8AB7-228D2C389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D280A2D2-9ED0-4035-91A0-BEDAA784B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5AF51E58-519B-4E8D-A0BA-0D01D5690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C19CF25D-5A2B-4004-87FE-E7131214C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0BA2A11B-B3AB-4F03-9DE7-75C10437F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63BD7DE6-1C02-476A-AF52-21BACD482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798AAAAE-E4F8-4125-974A-8E5B255BD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A364B72E-B36C-4BE3-B5E3-5DA32D87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73E714FE-F9D1-4BBC-8ED0-67D264994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27C56FE5-9541-4AE3-AD0D-F956A478C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85034159-3B1E-4E05-8C22-F463D9FC4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1C3C1F8E-A102-4A08-BF83-9BD5BA25B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C511D767-355A-4ABD-8C15-2826010BF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1EE247C9-3331-4915-83F7-27B589FED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D15AF575-4DAD-44BA-9510-0A116DF5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551765B1-CD8B-4BFA-9218-A75FEC956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97C34A4D-40E5-4C95-AA88-68BAB9D5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5D9A4297-82FC-4CCF-954E-C6E1958E7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1E750821-E914-4ABF-BB52-BACFFD803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963D8246-2DB1-48A1-A011-840F72F24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3B19DB22-0994-4C95-9020-085A63177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467AD567-AC03-4868-A7BB-9577AA7C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ECA8CFD0-5EA9-4C8B-81CB-8501AFFE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9F88BB9E-8473-4DE8-BC52-79AE97A40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35A7A0A4-0584-46F6-A410-A6D17413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9E91E768-90DD-404F-96D1-16E74ED4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B1F0ED20-7A9A-45BF-B99F-E2BD64065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5A24547C-6A3E-4EF3-9DC4-59991C1CB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BC197141-09A7-4420-9FA4-59FE56A87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031584B7-588D-4CE1-9BAE-11563F24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3F53DE9F-3E86-459E-BF75-325A51187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0A47F548-749C-48B4-B83C-CD7FAA73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DB1C94B6-F31D-40D3-A25A-FC263882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080C9CAF-08E4-4C5C-B320-199D84BF5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ECE05866-D04C-42C6-9C8D-CB5119852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9C9578C0-A7F0-4327-8BDB-2D6D76DD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DA940786-85F0-41CC-B469-F7C8DBA5C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CB07C1C7-CF17-466F-9D08-07F5F9981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0E62C134-C383-417B-8CE3-46CB0AF66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169E22DB-FBE8-4472-B289-D97780DFE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91312584-E950-40AA-8745-FE12F11B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C5601E9D-3D0D-4C3E-996A-659BC4BD9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5A3EB550-6C67-424E-864E-FB889938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08C873C0-F891-4618-89B6-D2D1A5D2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E636F119-F595-4E98-B7D5-A977AE52A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B640852E-7646-40B5-850D-05C9DBDB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EBFEFDE4-D76F-4A7F-B615-99068F51D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2AA9541E-0F66-4DC8-ACBC-CA5E2CC7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92EF3E59-6460-4101-8CDF-1D53774F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7864CC28-FB31-46D2-9DF9-89A74D744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59C13DAF-80C0-4891-9BE7-E5F0BA86F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7539BFF3-456B-4EA1-AA83-2D82B972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E5C65EE2-96C6-42C3-B729-E4B31E115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C885A8D4-7628-487C-BE41-F41DABAF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3F6320E6-76D5-4AFA-81FA-FDC99BCD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424A2BA3-7601-4515-84B1-7E872CF11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770926F6-DF15-45F1-8E91-BCFF84D6F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78AE03D2-69BD-4C6C-9644-128EB478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7EF371B3-D5B5-4A22-AE60-E392B4F5A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742801BA-8E5E-441E-B483-AD240454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9C95CBF0-97C5-435E-85E2-30922FC3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83032F12-98F8-4621-A5CD-2608257C5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89E27075-3FF3-478F-9A7C-4AEE6DBE5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CC03E190-0813-4270-8722-086917CE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B18E8567-9917-4AA3-A491-A7F34A254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A71C6284-8318-4675-A7D5-66A9722A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C40620B4-B2B2-48A8-8628-167877BB9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1C08EA20-7277-44FE-9548-D2492F5C9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97C232E0-0D80-431C-9980-DE0B39822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1E307370-63DE-4160-A438-53FD0F9C0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EB84B7DF-B811-4EC8-9CC9-DBA302BE3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D63573C3-AA13-4074-A742-84E8AAC2F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AC7ECD4D-5CEA-4396-AF8D-F810ECD4D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42125AFC-05A2-4885-9623-995F8870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4A327F9F-EA22-4BDA-BB8F-1ACF5F36E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54E3C011-E6E6-4955-81EA-75945E983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6A819E5A-3430-4D52-B551-A0396D71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333A0D36-3E37-40CC-98AA-07F83DCFD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124F19DA-4126-461B-BC65-065329798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23EF0E99-3207-4738-9E96-4D9343CA2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3DCE3F65-F972-43EC-8F46-32BCB92E3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2364A794-19B5-44C8-9B41-AD872738B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11015B2D-57D9-401D-B537-7556BD8F9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A498EBAA-982F-4D9B-B77F-583907A2D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BBFD2C84-304F-42B6-B2A5-C336E66FD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7BFB6C41-72FD-423B-A7B1-2F194DD1F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DFA4E1D0-1BBF-4578-8360-13C3BF061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87F00F79-D947-468A-BEEA-969E1DB66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30BCF918-AD5F-434C-90B2-E66054F3E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479EB266-B5DF-47BF-A2C7-B9F2A9416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B184FEA7-7EC6-4257-842F-516FDA2C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AB6CD549-0622-479C-9849-80DA54941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18DF4C69-0F4E-422D-9558-F4F79E63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7649314C-003B-4D9E-83DC-34D70A486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E7039EF6-1C95-46A0-9E9E-7F780D2D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7DE09152-CE7A-4437-A057-4651AB01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7038FFE5-8459-4796-8128-09652A479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985383D8-B6DC-44A0-B3D6-BF1B654E2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602DA545-4AEC-44EC-B9E7-BF4BB60AB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A5AF7864-65EA-4925-A639-560BB85B4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C5D0E8C6-25E7-48F6-9C7A-5D2A58D58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95116515-839F-4A92-AA0B-5C1F238C9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6718702E-C6B0-4F3B-A6DF-A1D5565F5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7B828FE1-3535-4A18-B34D-DD54C1DC7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E65615EF-1042-43F8-938C-55455E334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6F428571-8B0F-4971-AFFD-5E55B7DD2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08FFC7C5-723C-44C9-94C6-848E15BD1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84EE60DA-467A-4CD1-8784-D6378F294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CFD39CC4-085B-4116-AFA1-4A5FF50C0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EA3CE4CE-88D5-4434-B9CC-468C1E990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DBCD073C-D353-45F8-AE82-F756DCF9B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41547E5F-248D-445C-B93B-9648BA28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0D297C8D-EEBE-4CD6-A70A-273D8A9E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40CB2F4F-7C6C-4CEF-9866-3A7C93858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DBBC1F98-101D-4BCD-BE32-0C5A05083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C1DCD323-903D-48A0-9947-BCAB92482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5F580BDF-34CD-4F3D-9730-6852A3847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E601FA67-36FC-48FA-BA20-BABF6A831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98242E6E-7636-485E-9D13-90E236DD5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7C11557B-656E-45F4-90B1-EF3E7137E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6C582072-4C06-4FBE-8E27-71B199ED3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0534D222-C023-493A-A52E-F4873EBA6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49389C60-F0B8-41F4-B26B-F7A342A67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216ABB7D-F01C-4467-985C-AD962FEAB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662E5FEE-5BDC-4F59-992B-9B0113E05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82EB123F-979C-422E-A0F6-1FE570B18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7DA269E6-43C6-4FC7-857C-5E01B7581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A17DC78E-F7DD-419B-9DCD-EC43D47F2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AB1B3B9D-8A49-47A3-A80B-46BE5A169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1D659545-2023-4599-99CC-F46C10E72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A53469CB-D5FE-4A9B-B7FD-41DF6EAAA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C6912FE6-468B-47A2-AEA6-91CCA8DCA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CDC9BC7A-3900-41FB-BA35-4C8EC074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C7FAAA54-DA8F-4AC3-8D25-17DB910B6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7FA19B85-7F1C-40CA-B64D-3E1377B6F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B2A5F531-BF20-4EFB-9FF1-9FC936AB1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99E65779-AF48-4B5E-9CFD-8A51AAA3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55D1F2D0-30D2-47F9-8944-25C4AC86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1D684AB7-C5D6-44A3-B8DE-01F7548A4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E61506DC-DC77-4FC9-A9D1-E812D5A55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AA6B62CC-1416-4E16-982A-8D11C612C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196CF100-B73D-4DBC-807F-B55E01A6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4F5BEF34-F2E6-4C5F-85D5-EAD5C0C6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01A5F761-5494-42BE-8A30-CF9C3295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918F689F-3D3E-4C06-BC82-E7594E1D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E6F4888E-78C4-4019-842C-DAC52FA1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B3BFE885-D8A4-40EF-B89A-F4E50BE5D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9EE5BC7E-B3C1-47B0-8D1F-FF87B38C4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7DDC07CC-48EE-48A9-A1AD-B521F6553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9168BEB4-F7A3-4643-A0A2-677077FA8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49A86D22-68C3-492B-8026-AB293514E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BED127A3-AA88-47BE-9932-8D99D880B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4DDABDA4-3073-45A2-BEEE-8FBF7BE4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54B5DDBC-6EE0-4634-AB27-4EA89741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193D1030-09D6-41FE-9834-7EDA5134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1EEE6D4F-0BC8-4235-8862-38207D39C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FA23949C-0462-4D09-B72A-F3555494B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99605CD1-9250-4838-BB8D-1D40B435A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2D67BC8A-F997-4B39-BBC4-42AC2EED7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20ACDF12-86B8-4C8F-BFF0-28B697ECD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0FA83B70-550C-4CB7-A9FC-408157366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4F95CBA1-5DD9-4822-97E3-FAFAA5B6B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4A8ADDDE-A6C9-458B-AB3D-91E1949A7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16175C0F-75A1-4EEF-BBDB-91380563B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B62011D5-1EBC-4507-BAEB-033538D0A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A31707B5-16D7-4479-B0F5-B245133F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6CD6A87E-ADAC-4D0C-8521-86DD5E55D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6C80F7CD-F851-4A39-9724-10F7F267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E9E868D9-B6E7-470A-8DB6-79A69BAC9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69D72027-F321-4B12-AFF2-8A5C0E65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6EC9DC2C-E8F0-44C2-937D-EFE9E044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EE76879E-8C5B-49FA-94D0-BD6A1641B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CCB554C9-9C21-4290-8A83-655D3C1A7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6D1698AF-4953-4FCB-8DA3-6DBA2B3FF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ED2C9E17-CC2F-4904-A97C-4E32B5CBC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32C69608-7358-46E3-9F9D-A6912EBA0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E80076BB-CC3C-4411-8A4C-29B7F63F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294918CC-D801-4977-B83F-2CBB4CFB7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7C217F6E-7D65-485C-9939-0AAD1DC89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8C1FFB9A-53F1-445D-9BF6-10909B4DF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FDC0899D-40AD-4769-AA6B-52BF69BA9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ED362725-CFD7-4900-A64F-7D4BA7107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C14990B8-347A-4716-B624-BA94491D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5981BC23-3817-48C4-94FE-AE2420753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C9306150-B439-4225-A5C1-C55A3CBA5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F2AE5E17-B544-4486-A12C-C60699F1A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1E8826DC-2A17-43F3-9C7F-827167426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01C2DCA3-3496-4018-BF1A-3E0DF01DF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7451D64E-4FA2-4EB1-8864-469E4252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CE683C08-06AF-4653-A6A4-84846221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952FF2B4-D12B-4100-8295-849CF153A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577DE842-EE7B-4868-9BED-47CD9CB12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B66CE46B-BDB4-4AAC-A341-4E0C8D45A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6CA2C9B8-5A12-495E-BF56-AABFC42C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893F99A6-6AB9-4073-B229-7F0788CBD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9A2ADDA2-2A10-4098-A773-08C2ACF56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F8EDC773-6ADB-40D2-9D56-6708B19F7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E405148B-46AA-46C6-BF78-8B2FB86D4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77524662-5495-4F04-A304-BD455AC00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4CA79B5F-7FE2-4D5D-952D-5A46D8B94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5F228897-C233-4600-8363-8E26FBFEC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899BAA2F-AE69-41C0-92B4-7AA24C782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709DB861-0B48-40F1-A655-1583E74F7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DC3E6CCE-75A1-4B4B-B8AE-117A7C5E6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38AC98C3-31F2-42B7-A647-67E78C2B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CE838606-BE1B-4594-939B-268F8CC49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83D24DD5-A928-4B0E-A8D4-1E230412B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7B684A72-D7D2-4FB1-A4A2-64D1E4988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090795BB-4457-466D-9F2C-0FDCD2656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E01F58B7-2ECD-451D-8061-B7F14772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D28493AE-C36E-4C5E-873F-76DACAF9F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C2EDAB1A-5780-4707-9BAE-80EACDC5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85948B08-71F2-42A7-B00F-BB2AD27F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8CDCFF16-C9F0-4320-B79C-CA774460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4BC9D56E-4EF4-4BB1-B3E0-E1EDB34B9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00336809-6A46-425A-9DDF-37B9A1087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916CBEC4-BE75-4D8A-B8E9-562E7B33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EDEE3F52-4D49-45D8-84B7-179F4638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0299B40F-8D12-4B95-AB93-19D36351D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630034F7-7094-4297-AACD-BDC1A8ED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26CCAFBD-62F8-4C7D-B466-049CABEC1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F196048E-0EF4-4F1E-95B5-8ED9EBFA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1C3BA29B-A70B-493F-9E79-0096F0ED1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C4FC4D88-03C8-4831-BB11-C0532DC5E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FB05CF8D-DAA5-433D-A1D9-63B827E6B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05299B0B-0D3E-4041-8133-4AC066B4C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B010D3D2-C761-45B2-81B1-302BD9B9F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163C4592-EE06-4F03-9B4C-8BC3D86D2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6CCF6648-2781-4A2C-887E-8D81C63B0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1FDE3927-1842-4AEB-9CC2-E2A4CF5C6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23C24B15-E2E8-4042-963D-BC883714F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E3E56D82-3468-4007-A7B2-B1658F8A0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A80A842E-D934-462D-9133-C4314766E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D36C4721-A6CC-450C-9C34-68E0D4EE5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1B3C119F-D339-4FC9-8687-923C58FDB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B184ABC5-A76A-4394-A8FC-9C769CE4F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F8C9D3C2-CD54-4073-A8A3-9E5BA8219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2BFBEC17-7D95-4FB5-A20B-A1EA5B72E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B7221E24-D64E-4109-9210-ADF1DC1F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EF1B0657-0AB8-4BB4-B23B-B4284303A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82B611DB-5C78-4A4C-BF35-C4B96513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0013E685-167E-437A-83ED-0C8D391BB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05F9B813-B871-4C47-8E0E-8B9A50C8A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A9B47DD3-C749-451A-A5B0-365089CAD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F623C4FB-932B-4EEB-A8DE-CBE622534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573C49D1-5CB0-45E7-86B3-CA92E901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E10F118A-F87B-4220-A988-5EAE772A1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0A1F9EE8-435F-4DA4-A4EA-A9AC30D02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981F1569-B917-4F11-A9F8-27944A7A4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6BAAB7E0-3898-42EC-8E1D-B85D53B6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CABED7EC-E587-4789-8B80-B6372B523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EB71FDD2-F480-41D7-A034-4089DBEE8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C1CBBD78-51D0-42D2-B955-4FE89E1D1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766947CA-8742-4FF7-8D23-665D1D3A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3214FAB4-AC57-4D44-B0FA-7FD233048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65E47816-3A18-493D-A87B-3331215A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7E4DCA18-9364-4716-A7A2-BB76506FD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9BA97DDE-EDB0-4D82-9D68-F275C2DDB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D6F981A5-7E4E-4AFB-BA4A-035D274E6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313CA545-A9DA-4DFA-864C-3084F5CF3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D7AE3A7F-9EE0-4E12-B487-B21A74994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61AF5CD5-4816-48DB-A739-81BC1476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9BDAB3A6-E92A-4EEC-A92A-052CEB846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2B5E51F8-78E3-4DE7-A7EB-7E390ACBB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81361A7B-2B98-4E7E-AD5B-E90752CE0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409575</xdr:colOff>
      <xdr:row>25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CA500628-2562-4307-8688-1C56320C5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86325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20378276-A6AF-45F2-8914-4C5B7FC4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A9F18AE5-4298-48E2-94BD-6D76685D0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BAB39442-6A50-46D7-9C43-577B54AD1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479C287E-4DF1-4AE8-820C-455CDD463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23E4BD1B-AF54-4A92-81FC-4044A059B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72E8892E-76A7-4166-859A-C5D4DBA96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27</xdr:row>
      <xdr:rowOff>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87D7036B-FF8F-46BF-A5F8-6A4C963D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76825"/>
          <a:ext cx="13335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B8C10699-CA07-4339-83DE-E6311CB2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ACE5E1F0-AC9D-451D-847A-C669F075C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1DCA82E4-872F-4BBC-9163-769555F04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EAD9CE2A-36D4-4F8D-8EC4-56EB240B8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0F1667E7-34BC-48B7-9722-6294305DD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1A9C0B85-AD75-4871-B0FC-38B0A75A4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D720E06D-5268-44FE-9B25-ABEDEC406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7C3FDC46-0D20-4CAE-90B4-0518230AD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205814DE-CF0D-4116-9FA2-E2678E320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84571C9B-A3AD-4190-A30D-6A01A39E4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B788D996-692B-4F41-A0B2-36CCB8413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A8548A02-19C7-4DA8-B24C-83DB4A0B9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65954B8C-ED60-4D73-875E-C80421903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4326FC35-53D7-47B6-A25D-9A046C6AB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CD8AE86C-8B10-4383-9D82-C0E3026E2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BD62BAAF-C496-4874-8B19-9B48A6B6B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48109921-2D8B-4CA6-9419-F4F4A08E4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4CB07A6F-0C0F-4628-92DC-D35201700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38AD37F9-18EA-42BA-8341-7CEC59FFC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6A3A842E-AE44-415D-98C4-A1F56A445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24612610-0362-4841-B7FD-6C355841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EBEDE4C7-22D4-44E9-8BA0-1E61113F8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0D9F4D20-2B1D-4A20-844D-1DD2AE7FD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F324AB0E-1AB5-4D36-B925-8B977B20A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2121D65A-ABC2-4937-B134-A41F4EAF4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E2A67884-BE54-4279-838F-B15A17A4B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03AA2137-1BC3-4E5D-A430-EE2115F21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120EC800-D0E0-4A57-B278-D01694465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A0EE649C-8D68-40F8-AE59-2DF21130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78BEDBF2-BFDF-4B05-80C5-F3BF62548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CDB0C2D8-A988-45F4-8FC2-6CFCC75E7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0017FA57-45CA-4FDC-AE01-038F9849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E1AA0177-779A-43A2-A011-6BD5B99AD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2E0E89ED-3877-44DF-A656-40D1CE352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977DDBC6-EFEA-4326-AB68-36ED6344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94AED78E-B120-44D3-90C8-6A2DC75B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02F9CEE8-60DF-44A9-901E-CE42810F5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9F671E7E-7D5C-461B-B3F4-03EAD0A3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938C9075-94BE-406C-B604-B3B66AD76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2ABD52D4-56B7-420A-8539-29278175E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087C5978-8FE3-4BD7-A12C-D5396111F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486A8931-2275-4843-BFFC-EDB97C808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D4D048BC-8AA1-4851-9A1B-B399E256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D9853750-D754-459D-9D88-5F53EDFA7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8E150036-3791-42C6-89F9-E0157A386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C1AE3C3D-9C8D-4275-BDC8-8D5257467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34287A32-00CC-49A1-91A5-A410C875D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193D4375-2349-4875-874C-F0AD2963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208FF2AC-8010-4F9D-9B18-2B00B499C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E5F00C63-D366-49E9-872C-D9DB2E79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0D737B6F-AB3E-4138-9D5E-05ACCD11A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BCA954C2-7178-4631-89C4-D48DFF4B9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DF4E1C21-14AC-4546-82AB-B4B2A858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68C49FF6-CE29-44A5-8976-F3732B78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1296940B-9BD1-4B27-A6B8-FB27D419D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706AAB7C-07CB-423E-9BB2-094A51E99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D254C3FA-53BD-4E56-ABCF-BCE1380A9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AD3BD6FC-1E78-4262-9BE7-55793ECA7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A0302806-71DE-48A2-8807-7FD58A9B3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DEC66AC9-DF58-4FA7-A2BB-305B7D381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9CAA7FFE-D37E-4743-90E8-482C64240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46F65656-7989-41EC-8D94-1AC735C7C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C93488B9-DABB-43B3-84EA-0145DB9D6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C16B73D8-7F34-4FA5-BD04-7FFBE2C55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E977ACF2-78A4-459C-89DA-784A26C27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BE0F8E4E-417D-4367-9F8F-C8D4A1D1C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34FADCA9-DCAD-45F2-BD17-09A928317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02310D8D-88AF-475E-8BC1-8E7F868FC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F66DA0A4-DABF-4A28-B4D9-D25CC4AE4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F57BF1ED-3157-4B50-ABAA-1254300EE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B83D598C-36BC-4AC7-B899-C67F833F2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C6E21F8E-6C02-4463-9FAA-154B9426A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505D7996-BA0F-46E3-94B4-66E4A26E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97C89582-FC21-49F6-BAE0-66763C07D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9B503265-9990-4E16-8CD8-0C3BBE974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3DE921F0-D4B4-487F-AD28-A73EC356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838A4221-574F-4219-B483-441794B65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8886CBDE-B664-4F5D-80E9-A800A87AD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53A15383-27AA-4514-8230-61F99B1B3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949BDD3C-F733-4F83-9DEC-2536F31D4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9C906EC1-3E80-49C1-980F-5627C2CA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AFD6B392-B4F9-42CD-95BF-191A7ABA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6D24C6CB-3894-413A-BE02-029992559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75DD5DD0-8F8E-4D8C-9A29-D829F685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CCA9C201-A787-46D9-9923-30B8C30D7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4B178F18-61BF-4D44-8976-B403C4F62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27760F28-0995-4383-A7C1-591268DEA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0F2F38E0-4F3D-449D-99AC-29A514E6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77E55E84-B733-4D18-8BEC-BA98CBAAE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1C7655F5-4570-40D8-8D9D-04152029A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123824</xdr:rowOff>
    </xdr:from>
    <xdr:to>
      <xdr:col>0</xdr:col>
      <xdr:colOff>323850</xdr:colOff>
      <xdr:row>37</xdr:row>
      <xdr:rowOff>167877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92F58482-7FDD-4A81-8A66-B8B4A6746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53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1D689EDF-9B3B-4CE1-9DB5-235EB7446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8AD418FE-E7D4-49D0-A526-626A29034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83DA7B90-D9F2-47D8-9B86-C3196A963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557F392B-F2C1-4E17-9A03-2113BF091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AEEFA26C-3377-47C5-85B0-115611EBB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0686DD48-77AF-40F7-AC7E-21451256E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4B64F4EC-25D8-4ACB-BACF-B7DDF7BF1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294AD0C6-083C-4485-A645-8B8CAAC61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4F01E0E3-1D58-48CE-8073-A37604A09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6F24CAA6-6975-4331-BE50-286D95839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0C17E3E4-15E4-4000-BFE6-19E062DB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3F72D157-0318-4716-86C9-8F64EB122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DDA5C4B4-0DE3-47B6-88A3-6A8951BE8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0420EBF4-5E61-4AF4-BA94-913FD85FE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30A51E14-33E8-4F5C-90A3-35766A752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398BE3BF-DB8B-465E-95F6-192EF290D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C1C1842C-F54C-4EB5-8387-46AEBEB7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01BA8623-45D9-4322-9975-98F63B997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F3AD5DCA-5A16-4EFE-AA48-C8C4547BA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0A61F903-97F2-4F14-8F00-DB97552F4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A6011424-5805-41A1-87C6-8B858F309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D6D68340-FF49-4A7C-99C0-B379F280C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id="{D9417F81-A5CE-4F21-BCA4-6C86F28EB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94E69D59-BE23-456A-83EF-58F8E1F71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id="{3E05D4CD-773D-4705-B41F-E4BF6C78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2411B66A-D6D2-4F80-B6F2-02767F89B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B3A650E3-EFF5-410E-B590-35E0C7743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E706D2A2-DADE-4D96-BED9-943632E6C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83F9D680-2AAF-45E8-9C65-6A7AAB62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5DC3104E-3B40-4C8E-ABB0-DE0C1CA20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D76A6467-A7D9-45CA-A760-352F4317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38DE18F4-DD66-4CAB-8B2F-ABF759378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DAADBE62-D214-40A5-BE56-04C477EB6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7376FCBC-4372-42A7-A808-82E002995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0D1E164D-3B56-4FBC-BC35-ED148B8A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3FFEA6D8-4D58-41DD-8BC3-CC37E0CE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0D01B1C7-80A6-4853-95A5-45B044112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4085CBB7-F640-4A80-AD39-6C6EFAAA5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8D299C71-A1D3-4835-B19C-B53ABB7E2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1D6EEFE3-AA1B-427E-91C7-F846FB99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BC12B4B5-8486-4101-B54B-BF8F8B399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80D347AA-E0A4-4C59-B964-1366D6EA2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F2860415-09B3-43D3-A619-862D7D8A8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0B0AFE83-CB25-4A0E-9E29-347BD6760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D7C30EE3-11BC-4AE8-9437-1DAF18BC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324BFFC6-B39B-4E4E-9D4B-88FC35480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46513E82-D65F-4122-AA9E-C44A6AB77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6692EBD9-49A1-496B-9AC8-2C0B9FE73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391E624C-B3F9-48F8-9965-781425B73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5D4A9294-A2EB-4C2A-8554-B80049A09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86C5D466-940F-4773-9D6D-64BE50AD9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F24FB8F5-6159-4D6C-A316-FC2B78ED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481EE663-E7B6-4DD3-B007-C3BD5AE41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1D496664-F7F6-47B3-8263-9FE06E7C1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13CBBCCA-7BC2-4735-A2A8-BFA3A73B6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F02ED663-0695-4511-8081-8D86EB38E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4F1F0B6C-43BC-4B70-AEA7-F04F83B53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3C7E1635-1FC6-4ED2-BD68-087FB5F76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DD87DBA2-C6D9-4E26-8BF8-E2CCFAB5A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2E4EAA1B-AB43-45CC-B97F-FC525B091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687BF547-C4A2-4708-8142-2FD247049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F8670A4D-1448-41F7-B474-AF7962D60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A3E589CD-C15B-488F-B394-FD55C2230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545AB15C-7D04-4E27-88F0-847ED0CA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EBF9A02C-5039-48B3-8875-8C116DD0D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58D30DA8-B91A-41EA-9B41-5B711C8C2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92903AFB-30C1-4848-BEAC-F6486C4B1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0D26A626-59F3-4C9D-A225-983EAD070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45B3ECD2-7AE6-47B4-AE7C-EA45FAE4E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9215E8A4-9D5C-4BB0-BA61-52CA9957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67B41C94-9028-4C56-AE45-1CE24957C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AE2AE03B-C402-4693-9045-97332242D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860E4975-8E3D-4D0F-AA86-D20E3DCA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54BB5C44-D7D2-47F6-A14B-99D6FA74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7E447341-1C8E-46B8-9BC3-4C1761147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3AE40FCE-710C-43BD-B14D-04B2635D2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A9A6A131-9EAE-4D11-8F24-2B17C0A1C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1891B546-9A5A-47E4-A928-EF0FE74C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2D4A6F77-2DF5-4097-8F76-DD39B1A35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D031E19E-FCAA-4105-8532-76CB4DFDB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5DE91F13-3B8F-48F0-9E6A-9D6F7A083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E332838A-DED0-4AA6-955A-A0AFFA7E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886B2B66-C044-4BA2-AB57-35E049657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CE9B5C07-048A-4063-A66A-D47C90BD9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8A165531-8F36-4C3F-AF6F-A6C2CD31B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432536DC-6080-4120-ADB2-6D5864CE6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739AB2D8-586F-4407-952A-92F5FE27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C3CC1B9C-6355-482A-91A9-2A592D59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F54EF1FC-DA80-43C0-BC6E-ECEFDED76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417A36C3-D62B-469E-A830-00C04AB18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9A0024BD-7BB3-4A1A-95BE-C221885CB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73288CE1-F776-4C08-AD1A-714C12B8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0D9E2428-182E-46FB-A53B-5B23230D1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8787BAFF-B7B9-41D9-811A-4CC80106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35BC5D4C-3AFD-40EB-9E16-1F3241944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197C8B7C-A8F7-45BA-AC14-E7D4F5D2D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CF40D39B-EDFB-40F4-A437-16FA6046B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FEED55EC-E349-421C-B505-0F9735EF9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4D9D6C1E-C694-4A95-A125-998FC5A2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FD62B3C5-1394-4671-9C84-13613414A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CC56ED11-DB74-4382-AD4A-087AE3879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3CCC9F45-92D5-4C4F-BC4E-19879113A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156874AB-4F97-45F9-8B34-D5907A37E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5BAF0C9C-9021-4955-9F69-306408F51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7A8C9C38-B668-4AE1-B2E8-4137D479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7CA3AF52-5AEB-4C7D-81D9-6EEC1C3B7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F105A9E0-EA69-483C-98B2-768A387F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B01F3046-F115-49E8-A93A-B6DD4523D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D20E0BE8-C5A8-44B9-9EA9-AF9669F01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A6752C24-2215-40E1-8939-23C9ACED8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8092D5DA-0515-47FB-81BC-7FDAA4D5F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51249AAA-0E8D-440E-86AD-CC27D8244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D57F7965-E766-4F7E-B65A-08286C313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0F26F6D3-2973-452A-838E-E68750275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A1F97E2B-B69E-4068-B14D-27368060E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DFF8617E-AFFC-42EA-9FFB-C389E9D81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79808C0E-1524-4D12-8032-AC89658F4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8258F86B-DCC8-496D-90D4-33B7060E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610A0CD6-ECAA-4BBF-B8D0-7FABE3B6E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33B83716-3F8C-4B6F-9CDB-974D77A41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8278EDD4-3D10-4E93-B8AE-244F0AD7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043DDEC7-5226-4C81-B26B-7E81383AD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3A12DD14-654F-419A-8AB4-FD1AE209E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DF0A827B-2F2F-4AB3-AEC4-462788525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0E8D9A55-5F91-430F-AFCD-0B4799636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DCCADBA3-0516-4EC9-B570-59BAD1A4C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4FAAF3DF-A594-4F92-8B8C-3A9C730D8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EEF14BBE-C59D-47B4-B085-F763DFA8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961E4C3A-88D6-4E8B-9C87-D59399C2F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B3EAC86F-F163-4AB5-A5A9-C66826C4B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8" name="Picture 2" descr="https://is.vic.lt/ris/space.png">
          <a:extLst>
            <a:ext uri="{FF2B5EF4-FFF2-40B4-BE49-F238E27FC236}">
              <a16:creationId xmlns:a16="http://schemas.microsoft.com/office/drawing/2014/main" id="{F172F398-F74C-45C2-903F-BF37E6589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651AACC0-E194-43D9-BCCF-AECF57F50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0" name="Picture 2" descr="https://is.vic.lt/ris/space.png">
          <a:extLst>
            <a:ext uri="{FF2B5EF4-FFF2-40B4-BE49-F238E27FC236}">
              <a16:creationId xmlns:a16="http://schemas.microsoft.com/office/drawing/2014/main" id="{941C65C8-4D01-4AC3-9359-D52B4B54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B20C774D-0E8E-4846-AEC0-DBC228065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13F46C0D-ADD1-4C67-AC25-B16429C0A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24E21F31-F454-45F9-A67E-D114A16FB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781B6E38-A33F-4545-A3CF-80C019ED5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E5686D74-1967-4CEF-B31B-9AFF4CA4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2A7DA19F-8C4C-423D-A3EA-59D15A486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D90ED1D9-4B2F-4DC1-822D-5DC8A25A4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78B56B7A-09DD-4C8F-B75C-0F5761E4A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3F971C55-88E3-40AE-AB5A-2904E504A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BF411CB0-3B19-43FA-AA82-707AF96C0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1F45E63C-2F6B-46FC-84A0-10EC2F2B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89806FAE-C707-49EE-A263-606B26813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0AC48068-334D-4FBF-A1DE-5563CDC09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913D6C74-2DB8-426D-839A-D23889200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id="{946E7C99-7675-4713-B0F3-5766065A4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C5D9F2C8-A0F7-44BF-86BE-38018C7C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id="{41547D58-B509-40AF-A9BC-9BCCDBCFB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442AD081-FF9D-4DE1-8FF3-93B8E4961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id="{0C0330E6-BC27-46FE-9B0D-CB9B6AE86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6E327306-F936-46DC-8E3D-7EC4797CB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0D15A7E6-E375-4685-8E42-1A6662559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1C8326CD-8B9B-40AF-915F-058568DE6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066A7BE2-C208-4991-A96D-FFE331E4B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690F8749-61FA-4DF5-98CA-923EE0E7E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AA5009A4-4342-4C28-942D-D1378FD2B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223132CA-1B89-47E4-B1F1-6691E186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AED076C3-D59A-4896-9188-846570598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24C12A33-81C1-4159-A5BB-B343454B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8D3C0C88-7686-4D9E-8ADC-69EAA7C5B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1CC5654F-F50F-4259-B0A4-9A8A7558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8D763B4B-20FB-4B75-B7DC-6046A203D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B9194ABB-9E41-4CD7-ADEE-D27DD8C5B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C11E7977-9FFB-4114-B658-650B6DBF5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DF4E399F-09C2-47A1-A5F5-913CC5CD8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70BBB8A3-F8F8-44D8-AB59-71338881A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106BF278-D8EE-4937-99F1-5638C5194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28C2ED38-866B-4677-95BA-ACB76F272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E6945FD2-A083-464C-B0FF-93E8804B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FF7FF563-E18E-4200-A10A-132181A07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E8BEE728-9914-49FB-B7B9-4E2B9AC38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45EB0AB9-8EA4-4F11-94DC-D0E749995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1797AC4C-E7A9-4AB3-AA9B-51D6EB8BC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CBCBBC5B-0221-4496-8D6D-358B46C54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AD56141F-76C9-4A21-BBB0-393F1E43E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007A04AC-E074-4327-8934-D17980393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04B14BBC-E617-4ED2-9DD8-E9154584E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7E24E8AD-37E2-47E9-BAE6-FFB6038ED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79817D65-E94E-4B5F-A26D-E9A137A4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8081FFAB-0DDC-450B-95EF-B8AB85DB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0" name="Picture 2" descr="https://is.vic.lt/ris/space.png">
          <a:extLst>
            <a:ext uri="{FF2B5EF4-FFF2-40B4-BE49-F238E27FC236}">
              <a16:creationId xmlns:a16="http://schemas.microsoft.com/office/drawing/2014/main" id="{5974BA8B-DB13-4AE1-AC69-926DDBCEA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74561CC5-376C-41D0-97DF-D0D25BBD8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2" name="Picture 2" descr="https://is.vic.lt/ris/space.png">
          <a:extLst>
            <a:ext uri="{FF2B5EF4-FFF2-40B4-BE49-F238E27FC236}">
              <a16:creationId xmlns:a16="http://schemas.microsoft.com/office/drawing/2014/main" id="{0A1A9853-EF35-47C9-AE46-1BD52706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FE4ACA84-9824-4868-82B1-C47CAB76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4" name="Picture 2" descr="https://is.vic.lt/ris/space.png">
          <a:extLst>
            <a:ext uri="{FF2B5EF4-FFF2-40B4-BE49-F238E27FC236}">
              <a16:creationId xmlns:a16="http://schemas.microsoft.com/office/drawing/2014/main" id="{BBF35970-4B52-487C-A96E-836BD4D7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CB0D17AE-9FEC-4367-BAB1-17238182E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6" name="Picture 2" descr="https://is.vic.lt/ris/space.png">
          <a:extLst>
            <a:ext uri="{FF2B5EF4-FFF2-40B4-BE49-F238E27FC236}">
              <a16:creationId xmlns:a16="http://schemas.microsoft.com/office/drawing/2014/main" id="{D64D8BD2-1EB3-4367-8A7F-3BCDE3E2A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DF5E9862-7293-4076-94ED-86A5DF082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9E41DE54-C39F-442B-BBBF-B7D294B72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C5B209AB-0BBC-49C1-A066-2B979E63C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2D6CF760-723D-40B2-B18E-4517A020B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8E151A5E-F686-4C03-8B4E-E52A05B2C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B98F7D0D-0AF1-48A9-AC0D-8A0BA45E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C780722E-1310-4B0C-AF91-84892290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D35AC896-5AC6-44BF-9647-7B7CA57AA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F6E26A9E-6043-4CC6-82DA-921B493FC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71F1A75A-7C71-4E55-93B6-CFEEECBC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1181F7BA-327F-4A0A-B79D-05FD4BDA7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F3D53CD9-3FDF-482B-A031-065188473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BB961E25-C9F3-4CE5-98EB-7F9041EF4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2641ABAD-CFF0-4D0C-9EA8-75944CB35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A7D17CC2-A001-40AC-9680-F80649BE0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C891EB61-A59E-4847-BEC4-6B8770216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CD685F44-D295-48E6-924F-412840E36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85B59448-7A3F-44EB-A055-120317F4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54C902BC-97F3-4F66-A1BB-29F413A44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9F6FE2E2-7F3A-4A80-8F02-EE394464F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36D9B55E-E9E8-4E1F-9CBA-8B6864588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11F6DA46-98BB-4DD8-873F-A34588AE0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CFE4EA00-CBB9-4A63-A071-ABB960FE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65F322CC-1113-4C13-A6D4-16630B6E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BAD1C912-323E-4897-B3D8-AA7D58A3A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07DDCA00-8E7E-4B2E-9221-DB2F5451C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5F85D138-474E-4382-B392-1AA1E510C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33A3D458-EAC6-4014-94E7-7847DE573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EB08CDFA-C717-408E-817C-F23E9426D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0EEFDDCE-A613-44EF-8C51-5658226DF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B3CCF8FD-1457-4C69-8E6E-C0A486B9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374EDA8D-30BB-4936-AFF1-C3E844A0D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219CCA45-6A7C-47C5-9470-8E612CE9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AF0A01A9-66BE-4F6B-8AE0-F3215F18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B3318FDE-8CFD-454A-91DF-714802764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C8834416-6C45-4CEC-AE5B-32C85F05F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ADAD9578-EC3E-4FE2-923E-8265F07FC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872657D9-B86B-4095-B556-B0C4448D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CB389B99-1F93-43A5-8CE1-77F0104C8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ADBC3540-33A1-4DF4-AF6E-81DE161B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A282FB5A-19E9-40FC-BF7A-696434EB9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9BEF18B9-FF3B-4984-8A6C-AAF854B95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8881B867-6EDC-4E98-8412-2A54C108E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21802021-D76A-4DDD-9B9D-673E7FF0B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85FFEE34-FA5C-4670-9EFA-4C37DBEDB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922D131A-EC45-42BE-8B69-C557F641A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5F38966C-E240-4765-AA45-5EF260567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64B17D20-328C-4467-947D-10ED21172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8D52A92C-0F09-4CFC-A1D0-7129FA963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A60E2C02-2505-4C3B-86C4-06D5345F5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919215FD-1B40-445E-9D98-3610C3B2F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0CFE67FB-4A65-4E7D-B408-2B09FDF3B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7281DD0E-8E73-4187-9061-1BAAB1E81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784A9B10-DC6B-4C78-9421-BCEB461D5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EC819804-8B22-4999-8E05-FB06B24D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F7DD3227-F3E0-4797-9E3C-A2A46A49F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864EC472-A79E-4F12-9191-1BDE42738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CC0900D2-8CAE-4B28-A7D6-40EA3DC64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F45335F4-7970-4994-8FE7-727AFB8B2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9DDD64A6-88E4-4ABD-A92B-90CD9FC95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67B6B0E4-140A-45B7-9DE7-5E5CB6478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1792F908-D6F5-4929-9FC8-731D5F8E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369A7310-1D20-4061-9237-F50AA7CE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838D7204-1F71-4D88-B011-D63436A5D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280087C3-9E6D-4F43-93A3-68CB2ED50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F3A1EFCD-3F89-4899-97CB-012ACFA97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068F8A42-CFD8-4CA6-BD72-9083A98CE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707B3D5C-7C9D-437D-A9F9-F580FCBBF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1EA5C7F4-D85F-4B22-92B0-2301F7F19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B4E03257-8564-41EB-A2D2-36AA6415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436E75B6-C4C2-4879-B9D3-B0577B4B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C4DBC31E-EE07-487F-80E6-D6870E22A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C5E11BA1-BC32-4BFB-836C-C6D73861F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EADBA511-8028-4644-96F1-3D834A7C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DA08273E-453D-46DA-9234-ECEFF4E79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E117AF01-3F93-41C3-8F87-94087D084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73BD4190-A03D-4218-B186-514A3B7C6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8C4D7D52-96CA-4673-BC73-17CA4EFE4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2B090C41-386D-49AB-9554-80059DEB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71773C3A-8650-4089-A207-070F355B8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45956C83-BB40-4CE3-9E2D-AC0BEE79B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AAAA666D-FC89-4C99-A9FF-55A77B741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DD3EF343-CD12-4BCB-8C7F-1130FBEAC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A08936BD-DB5A-4E21-89CC-7D6F8507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id="{CB6036BB-DAC9-4B60-8AEE-20FE7525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1255EE6A-96CB-41B9-87C4-D948C2649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id="{E61168FE-C84C-451F-B3F4-9E89281D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57CC2A20-56D7-4FCE-A5E0-C82E0C16A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id="{C18AFAAA-7ADD-4F08-8F68-08F448B52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8E5FA90F-56A5-495A-BF7F-AD655F589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id="{DF23846D-162B-4E8D-B2AC-AA0C24CB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23A7C5D1-4435-4FF0-9EAD-10B5E1FEA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BBCD6B7A-A937-4387-9B0F-B535B56BB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4EF93A7A-F01B-4B52-951B-A994426C1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B0ED0E65-33D7-489B-AB60-B30CD25AF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EFE75D4E-E190-44C7-B302-159FAF8F1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2877BDA3-EA76-40F4-B96E-95582B2E4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E67EEE0A-6443-47F2-8211-3B95C8542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CA6E74A8-8FC9-4A7B-97A2-E1E2C0F4F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7724BCD2-58F9-49F9-84B4-8A9875DDE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88AED5B2-E609-4A37-9428-4647CACBC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9E73671F-A70B-4B13-BA5C-3BE9C1585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29CBF54F-EA75-40DA-82F9-0B88B8650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3C73CD0B-623F-4ABA-B161-47CF45842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3B47BD7E-41A7-4148-AC86-3EF58CF82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93268B1D-A60A-47D4-9CBB-17B6CF5F9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91F8C6D0-EB0A-4449-BC21-F8A3D574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13DAF0F6-CF08-4634-B4ED-356723C0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6E590791-5B92-419A-9489-21736FBA2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4EC2B3A3-2331-45CF-B6B7-0CF47A355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07F3A522-B482-4212-AD9A-4B3DE61A6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EA22152D-5391-4995-AF1C-C487B2FFB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5C9F1D3D-FC61-41B8-8DA7-7E5D5732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9BB2827C-5FD4-47C4-879B-E3DA5A302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76C57A6B-7541-4062-9327-1B46E1964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BC51B609-4189-4583-BE23-DC5EFFEFC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673819BC-38BF-4569-B3B2-3E64E1A51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49A08344-ED7A-49E7-B19B-504566FD3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F356D3F8-6EE2-4D74-8225-FDB99131E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DCD5EEA9-C418-407D-88AD-8C15FF99C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AA103EBE-807E-45BC-B604-CF715C228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3B338D2A-02D6-495F-8B5E-183C9247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EC3E549A-C173-4BDF-949B-1BCE104CA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B1AFD45F-6A4B-4FAB-83CD-FB36B5779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3AFA22D1-C0DC-4E59-973D-3A20236B7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F26488FE-E066-4050-8DF3-F556ECAD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1AE1A53F-32BB-4CA7-8F2C-3D6713995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7D25CA7D-0EC6-48E0-B69B-9DBEB53E2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DC117756-A4D4-4D7A-A5DC-38D3BB9E4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86161C4F-2CB6-4870-B030-237D359E0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5FF04F4F-0D5F-439D-B3FF-1A4C7C18C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6FBFE5BE-6A34-4778-BD60-8D8984E4F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1F72FE64-CF65-4F78-9395-5D0EA36A7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F32EF892-FB5A-4677-9CE0-5A1E813A6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C7F82639-D794-478D-98B0-4EBABE8F8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81E2A631-2B28-4AEC-A3AE-37820ABA8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E041C231-8F36-45C4-942C-A4E1D9EF1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572E0366-CEB7-41FC-A539-7E37A1072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094CE203-993D-4779-9AE0-90B822CB4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EF7A6202-7345-4E8E-A39E-3FA0F1AB3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C3AA812A-8B06-4DE2-992B-8085EA3AA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782A96C8-BC85-47E2-8FBF-895CC8B7D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9B6360B9-CB15-4EEF-8D08-E44D606E2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B977DB3E-11A8-47A1-9B7D-5F8328009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A15969E3-F8E8-40F1-A47A-BB2D4783B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C0D442B3-06C6-4458-A716-1B7A755F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297337E1-71D5-49B6-B378-D4C503C3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E8EC10F4-E37E-45EF-8828-D5645640C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F676D8D1-CAB1-4974-AFB3-EC62AA8BA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8A2A948D-A5F2-4102-A722-B5821D89A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E18FA4AF-8922-48E0-8764-8C6DBB510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B31BA26B-1B63-4B84-ACDE-1375D95A3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62277796-8C9C-4AB7-9A7D-ACC8F9430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EE7B1442-9135-4728-B495-76BEF1720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F2588AB5-F2B5-4CCA-8333-69916CF3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F3FE57FA-6D74-450D-8E02-E43868377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255CFCCC-2552-4172-A2EF-694266E6B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2628E7B3-CC1B-42B9-9C92-A46B63C6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93CE132A-2CCB-4B72-A550-B51A90E01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CB9DFD10-8946-413C-A0DA-E2D2510DE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4DE9727C-0639-41E1-848B-FD664C95B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A2094BD4-E397-4275-84F5-16C88978C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9" name="Picture 1168" descr="https://is.vic.lt/ris/space.png">
          <a:extLst>
            <a:ext uri="{FF2B5EF4-FFF2-40B4-BE49-F238E27FC236}">
              <a16:creationId xmlns:a16="http://schemas.microsoft.com/office/drawing/2014/main" id="{B983EC92-C21D-49C8-B047-3C8C7AF34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ABAC236C-467D-4D98-AEC2-457C13848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5488C638-04C7-4AE3-81A5-B50F8C0C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8D4D3863-4348-459D-809B-CBF784B41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ABD2B5EC-0DA5-4B9F-88A4-53BDFC8E4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74" name="Picture 1173" descr="https://is.vic.lt/ris/space.png">
          <a:extLst>
            <a:ext uri="{FF2B5EF4-FFF2-40B4-BE49-F238E27FC236}">
              <a16:creationId xmlns:a16="http://schemas.microsoft.com/office/drawing/2014/main" id="{73A80472-8228-4C77-A16C-DD09D1D79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5C7091AA-6F18-432F-A3AD-C9DB1BCE3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369E6685-A1E9-4D8E-AD0E-A429CB87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66D5F6F5-93FC-4739-89B7-EDF997639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745C4F54-F3EE-4FBE-B796-6BAD551CB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8F8E774A-68F8-41FE-8420-96C0B202C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D0BB4DB5-EABF-4295-96A6-FF581E35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6E09C8C5-773D-42EC-8BFD-547A0FB18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DD2A97DD-8172-4ED2-B298-F9DA57323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E08B449D-A2B0-448C-B525-936B1123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89FF259D-404E-4CFA-BFD1-1C9D7FABD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AC129106-7FBA-4A07-A40D-93AC50E3F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1152E030-A177-4744-A5E7-FF56C5FF1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A79C2C4F-3A4E-4B91-9CED-99B53F61A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F5C8A3F9-CDDB-434B-ACBA-0D1505C1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BEEB9B84-633F-4503-9DBC-6DA799D7A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D780A682-8AFD-4133-9C06-C0B247C71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F83A3321-F586-41C3-9C92-596DE3A6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E3EAD506-5361-4287-B7D2-B0EC1A1C2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B7D22F34-3C18-429C-BC42-EE4D6F53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887D476C-756F-4600-8D80-17E4A8D90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ADE0B533-B1B7-4F88-93F5-1B913B0EB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2F4A26EB-8A69-4B1A-9CFB-F5B159A4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E2A06F6F-320E-4D50-97AE-6A0FF3031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F52A0DC5-64F1-4DAF-BBBC-987BE0966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5032AA7C-9CB5-4A5E-B176-8A06E8DCD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B5001CE5-B010-4688-B9F4-DAD6C827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E67EC1BD-1832-403A-A55F-00097D6A0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3DC27C23-4F93-4FA1-BDCF-13CD97EF2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15E6115C-BB78-4C38-9971-D9F4382AC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269B2B05-F492-480B-9BCF-2B11B3903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B284F7B0-EDED-4858-8723-D8FBB494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1AF9F316-8141-4BFC-8F19-AD5D25400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1782EDBB-D279-4DA6-BF31-7ABAB4272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44D5BF4C-A75B-4E0D-8395-B4DDC4A64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E2D62A9D-693D-4BA0-8F1C-85DC651D6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090F12D3-298B-4C93-A9A1-94BC805BE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70FA55AF-B8DC-4680-859A-58F699386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2" name="Picture 2" descr="https://is.vic.lt/ris/space.png">
          <a:extLst>
            <a:ext uri="{FF2B5EF4-FFF2-40B4-BE49-F238E27FC236}">
              <a16:creationId xmlns:a16="http://schemas.microsoft.com/office/drawing/2014/main" id="{D601DF49-FFF4-424F-B1C6-639EBF0F4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1E61E35D-1DC0-4663-BFA5-B1009B021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4" name="Picture 2" descr="https://is.vic.lt/ris/space.png">
          <a:extLst>
            <a:ext uri="{FF2B5EF4-FFF2-40B4-BE49-F238E27FC236}">
              <a16:creationId xmlns:a16="http://schemas.microsoft.com/office/drawing/2014/main" id="{87B20D78-9285-4D77-BFC9-CC6F8AED3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D807872B-2111-4C2E-9A49-028407FF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6" name="Picture 2" descr="https://is.vic.lt/ris/space.png">
          <a:extLst>
            <a:ext uri="{FF2B5EF4-FFF2-40B4-BE49-F238E27FC236}">
              <a16:creationId xmlns:a16="http://schemas.microsoft.com/office/drawing/2014/main" id="{F89B879F-12DF-420B-81C1-4D23CAB4A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CD93BC93-4AA7-4280-B679-593BE9D3A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8" name="Picture 2" descr="https://is.vic.lt/ris/space.png">
          <a:extLst>
            <a:ext uri="{FF2B5EF4-FFF2-40B4-BE49-F238E27FC236}">
              <a16:creationId xmlns:a16="http://schemas.microsoft.com/office/drawing/2014/main" id="{3943CBAA-AA1A-414C-BA4E-DE870779C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6069F1C0-DAD1-4DD5-857D-265E01882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id="{BFB03BCB-FCCA-4B9B-B73D-4F50CE5A4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5AE91166-AE3B-4724-B008-2D53E748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id="{FDA76485-01A2-489B-8BA6-500F4C1DB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CAC2DFEE-8B77-490E-8BE0-1D86CA2F5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id="{5B1D8DAB-1DF1-40E8-8978-E98327F5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B706192C-FF1F-462E-A729-CF730D6FB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id="{93B70BC2-ABC9-4519-8A9C-70FC389E8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DCE092FA-1957-4817-B32D-13FA71AA0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id="{8EED28C5-D387-41FE-AEE9-CB48F1F82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AEF9998C-0994-4AFB-B8CC-8B0B81931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5B6C85DE-945C-4AF7-89FA-92F957757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781C1083-2E31-43C5-970E-46CC75EF6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30676BAA-B0D0-4021-8B16-FF163B271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id="{A389305F-EF79-4014-85BD-6C66070D8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E29CCFD1-37D7-429F-BFDD-82FEED350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id="{9630EAFA-AF07-4249-A02C-3B2011541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5C631D1E-832D-4CA9-8B13-DEEA11A96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id="{6D464092-F630-4538-A4C9-F7736BC7E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71CD6018-F990-40FA-8003-CDA2FBBBF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id="{7DD47263-8D8A-494E-BDC9-2705FC41B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C975E76A-5FA4-4323-B004-365D83F75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id="{02D35E3E-7464-4AE1-845D-0F907ED58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46E09ED7-DCB3-4903-AEBD-8274428A2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52913FCE-F3BB-4D60-A879-A72B04D3C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0BEB5D07-A71A-489D-8911-248C5D9BB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A930B2B2-B7FA-4F5A-BC85-3F1D00C00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E7AD5972-77C0-4E1F-B6BE-1B6CB328D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C0125196-D046-436D-99C6-B1C6C82A7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7FF92B97-7E43-4B09-B25D-0A485638D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0DAE0CF3-7F60-4AD1-850F-CA5EFB1E2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0" name="Picture 2" descr="https://is.vic.lt/ris/space.png">
          <a:extLst>
            <a:ext uri="{FF2B5EF4-FFF2-40B4-BE49-F238E27FC236}">
              <a16:creationId xmlns:a16="http://schemas.microsoft.com/office/drawing/2014/main" id="{240B7C6C-97F2-40D1-BE6C-3EB407796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B7BAA705-0253-46D8-8C59-0819BE132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2" name="Picture 2" descr="https://is.vic.lt/ris/space.png">
          <a:extLst>
            <a:ext uri="{FF2B5EF4-FFF2-40B4-BE49-F238E27FC236}">
              <a16:creationId xmlns:a16="http://schemas.microsoft.com/office/drawing/2014/main" id="{2B1A888F-35A6-4C11-BC67-1DD4C0B9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69F796AD-9C21-4DB1-B4EF-08ED576A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4" name="Picture 2" descr="https://is.vic.lt/ris/space.png">
          <a:extLst>
            <a:ext uri="{FF2B5EF4-FFF2-40B4-BE49-F238E27FC236}">
              <a16:creationId xmlns:a16="http://schemas.microsoft.com/office/drawing/2014/main" id="{A614FA0E-8160-40D8-9945-2A7080D81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732F2356-E6F1-4F68-9BA7-4D6BC8068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6" name="Picture 2" descr="https://is.vic.lt/ris/space.png">
          <a:extLst>
            <a:ext uri="{FF2B5EF4-FFF2-40B4-BE49-F238E27FC236}">
              <a16:creationId xmlns:a16="http://schemas.microsoft.com/office/drawing/2014/main" id="{DDA7DB45-9DE8-4D54-9F2D-D07CC0CB2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E27DA630-0D0C-430B-BB27-75CD0E0B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8" name="Picture 2" descr="https://is.vic.lt/ris/space.png">
          <a:extLst>
            <a:ext uri="{FF2B5EF4-FFF2-40B4-BE49-F238E27FC236}">
              <a16:creationId xmlns:a16="http://schemas.microsoft.com/office/drawing/2014/main" id="{7D1043A0-87CD-4985-B256-11ADECB6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8F1B2C46-B561-4A15-B78C-C0F0D6BC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id="{469ABC50-650C-43E5-9A86-87F614E1C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8739A2E9-F21A-4F3A-9209-096CDC57F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id="{9B5F6325-8807-441F-8852-79A66576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A8A3B2C0-B6F7-4110-B6C4-02A3D3A46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id="{85A78C8E-45CE-4460-B00B-830DA98E5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D5576CBC-CA3E-450E-A80D-8B10D3985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id="{709C74BC-7B57-456C-85EF-CEBDCB1C5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DA1CBFCB-1082-488E-8067-5016D4B2E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19E9CE2B-8225-405B-B2C9-40708DEE6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E637C523-34CD-4645-954A-7BECEB6E4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82D31F81-200F-42F6-BFD5-581F03163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0D652AF0-D422-427A-8B0C-21C0130D5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54F0D071-A507-40F6-B578-097FD0D46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9F7E49CB-68AC-4748-A095-DB208ADB3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DB51B257-EF3F-492E-828B-EE8365775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D0137937-F217-48DE-BCBB-5F7E29893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DFBC36EE-7351-43B0-A852-99842197C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0A7F0795-2BEE-4A0D-9DB0-5E7AB9876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EFD8B18E-315F-41E3-AFAC-47CAF87C5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3E036391-0E0B-4712-BCB7-FD13B7FC0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1D003098-62DE-4E9C-96C1-BF22B57D3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316DF085-921B-423B-A6F6-C90DFE0E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32F4C04E-E334-4556-ABB5-6569C4B8E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43EEEEEF-5D2B-48BD-9429-F1C23F8EE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597F0D4D-8F44-41BB-810F-2BA680D3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8F9897EA-BAD1-4688-A878-E621F5EC5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13C2F533-EF17-46A3-B194-EBE5DAA40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id="{D0840A94-8586-4908-A907-A31231B09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D60F36C5-57D0-4FB0-BDD8-1EEBCF0A1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id="{512E2F92-4288-470F-86B7-63F033C4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98B9C295-52E0-41B7-9D8C-7F2FF052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id="{8C65DD6A-6CA7-45D0-A118-CE631BEE0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BB2A9034-B258-40E6-8D4F-7AE92601C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id="{ED6A6E1A-4EAF-462D-A691-A995332FB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A5107D09-B717-4329-875F-37E5017E0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E383987A-5B96-4CA6-8573-F3CAC27CE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AFCFE68F-0F55-4C5F-891B-E867D5499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706A8443-3E58-47F9-AD41-83E10A89E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B99FDA4B-587A-4161-8FF8-090BA7BC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D890A54D-8DC4-42D4-BEE9-26A81D367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73D8FAD6-02DD-4D37-8304-75DF5C342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FCA9F584-C8DB-4B91-96A5-AE3BE5FBF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47032259-2D0B-455F-8B1F-305D3A371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B5DD8880-5B8F-4969-ACD4-927F9583B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C6257547-BE66-494D-B1FA-B00719118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15B6825B-9B37-47A0-91E4-D3D84D14F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CF954A42-CCFD-4163-8E4A-0D089CD82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6F294CBF-678B-43CA-A7A9-676E9E491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5C163143-EE9A-4C34-B181-77837298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62D106CE-B24C-4ADA-B948-6939872C5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CF57ABED-305E-468F-BC3F-E0BD85BC9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F5DFF6B3-0227-44DF-9A5B-10C5EC04E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5679C7CE-7BDC-48FA-AE79-6D58EFEA3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3AE63871-2639-4C36-BB80-BAB0CAA84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50C64D5C-7857-423E-9289-E7F1D6A75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62C04F95-2C7A-466D-9736-47699E3E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2A14A14F-0F45-43C2-B4AA-5F3AA77CE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D55234AE-83D2-4A24-95C0-166F21B36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A3DCCA3E-C111-47A8-A24B-E378B65A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246DE45D-FCDE-4FE5-8874-5EA45A94D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B4D3060E-1F96-436A-921E-66A4DE5F1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DA9711B8-CC4C-4DE5-8CB1-4DB6B118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8E56E2E7-B6BE-429E-A9FE-9ACC4668B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0B658AB5-005E-46AD-B13E-E1A6F451D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E73B4005-2409-4E63-847C-9FFC0ECA4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C0835817-AE7E-4656-939F-04A4ECFF0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5C6D8AD1-F24E-4C26-A748-484A8356F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4EF0808A-D310-4D9F-8B4F-6B846BB89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32F4093B-509C-483D-8AEB-B33CD336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C4A2DEEF-4B3A-4D9C-83E8-1AB2F4386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0" name="Picture 2" descr="https://is.vic.lt/ris/space.png">
          <a:extLst>
            <a:ext uri="{FF2B5EF4-FFF2-40B4-BE49-F238E27FC236}">
              <a16:creationId xmlns:a16="http://schemas.microsoft.com/office/drawing/2014/main" id="{BAB81D63-D441-4A08-9BBF-75F055BCA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2F5A3686-8B3E-456B-89B9-006451E42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2" name="Picture 2" descr="https://is.vic.lt/ris/space.png">
          <a:extLst>
            <a:ext uri="{FF2B5EF4-FFF2-40B4-BE49-F238E27FC236}">
              <a16:creationId xmlns:a16="http://schemas.microsoft.com/office/drawing/2014/main" id="{1AFE703E-A9DB-497E-B83A-7024C7EBB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574A129A-736F-45A1-A341-F86005520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4" name="Picture 2" descr="https://is.vic.lt/ris/space.png">
          <a:extLst>
            <a:ext uri="{FF2B5EF4-FFF2-40B4-BE49-F238E27FC236}">
              <a16:creationId xmlns:a16="http://schemas.microsoft.com/office/drawing/2014/main" id="{608DB286-0B23-4E15-A9A6-82B804F3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0505FF07-64B4-4088-BFD3-556EEF0E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6" name="Picture 2" descr="https://is.vic.lt/ris/space.png">
          <a:extLst>
            <a:ext uri="{FF2B5EF4-FFF2-40B4-BE49-F238E27FC236}">
              <a16:creationId xmlns:a16="http://schemas.microsoft.com/office/drawing/2014/main" id="{7D8B0369-20F0-4762-80E9-9A2635C59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D9B6094E-D06D-41D6-AE1A-13EC6D6AB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8" name="Picture 2" descr="https://is.vic.lt/ris/space.png">
          <a:extLst>
            <a:ext uri="{FF2B5EF4-FFF2-40B4-BE49-F238E27FC236}">
              <a16:creationId xmlns:a16="http://schemas.microsoft.com/office/drawing/2014/main" id="{F13FB9C8-27A5-4AF1-BF99-A5FDAC3D8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67F1BBD9-F55C-416B-A96D-218997DCA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0" name="Picture 2" descr="https://is.vic.lt/ris/space.png">
          <a:extLst>
            <a:ext uri="{FF2B5EF4-FFF2-40B4-BE49-F238E27FC236}">
              <a16:creationId xmlns:a16="http://schemas.microsoft.com/office/drawing/2014/main" id="{91D17407-57D9-471C-AAB1-8353DDB3A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47003000-75EA-402B-866E-078EEC14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2" name="Picture 2" descr="https://is.vic.lt/ris/space.png">
          <a:extLst>
            <a:ext uri="{FF2B5EF4-FFF2-40B4-BE49-F238E27FC236}">
              <a16:creationId xmlns:a16="http://schemas.microsoft.com/office/drawing/2014/main" id="{389E2841-2D12-4DF4-A0FB-9936730E9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C5071F1E-768C-4883-BBC1-76F2C4636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A96F3E93-A5D5-4D9E-B288-27376B661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6FD5B81F-F3A4-428A-BEB2-B0EA35F06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9D8DD290-510F-4046-B3F6-12685646A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964AEB2F-5F31-4707-B9CF-3C5076D61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31D095C8-6FA9-4365-9F9D-A07336A9B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9E29B212-6F5B-46D0-BA37-A16FE401B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EAAD78B8-CCE2-400A-8D38-E8FC37A1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4E4B6CB3-545D-4D89-9FD4-C1E1CC227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6C948A64-87B1-4592-96D9-5D0BC49C0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5BA713CD-91BD-43D8-A17A-1DAE99970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2D86638A-ECBC-4D98-ABC3-3FFD51C2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9CC95FDA-7906-44FF-999E-CB2CDEF58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728E4D75-884B-4547-AEB0-E8DF27111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id="{4EC8A620-2002-4D2B-88CF-B944D4F8C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D5A69000-C082-4221-BD75-C59880B9D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id="{ACD46A65-78D7-441A-8912-F74CAEC9E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6D189DEE-E7C1-4A68-9EC6-6D5AB5807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id="{4CB788F4-E77F-44E6-BFDD-A0CCF9F32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4B58BF0E-0394-40C7-A02E-AEDE61CB7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206442FE-CC7E-4C72-8FE5-3D6CEF071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7643DF2B-D511-4D00-8E5A-401776BB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D3CE68BF-73AF-42E2-B3C0-6D2ED06BB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72B2F2A7-91BF-48B5-86F6-79FDD3A14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946507C4-DEE9-4DF5-84A4-9ADEA0ACD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9C1EBDD1-2650-4C10-AF38-6995A55B0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74408C81-9F60-40A2-ACC8-ED64778DA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A03BFE19-3EB9-41A2-9A0B-C84EC1ACA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0FD07F34-F239-42FF-967F-294C94D4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E7D3A1A8-1662-4E97-8DDE-F1C4E25EB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9E72B5AA-B658-4A3B-8818-54E035D9A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F8A7A453-54D6-40B9-A918-E6EAC22DC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7E15166F-8995-4CE5-8452-8BDE8B7E1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DEB4FD2D-A7A9-4FBC-A77C-F43A45913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AA576129-B4B8-4D93-92AA-C421508CC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00DB285E-DDCE-40E6-9709-DB9723F20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46D3AFB9-0ED1-40D7-9DBA-88051B070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931D301F-78BB-4C00-8312-D5F91947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39778555-1ADF-407B-B207-400CE9CD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4B49DEB3-1D1E-4245-8046-9EA54246D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6A301A5B-29C4-483B-8004-7260308E0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C48C7F48-7EA1-4D13-9412-F7B1CF726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6CC6FCDF-67F2-4877-961E-6239DDA57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5D86C6FA-7835-4B7A-87C7-839CD1A26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8EC100AF-D322-4C1E-9947-0F85CE266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CBA42F26-F732-477B-B078-4ADFB906C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1548C978-2EE9-47D1-BD95-06FB88EA5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7A3DC48E-EA1D-4DB1-9D4F-B50ED36A5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13490034-759B-40EE-89CF-1A0F3DC20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6E050938-5360-4F3A-9BE1-DF7C912E4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228180CE-2995-4307-82F9-96DA812E2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6AAF6A60-DCF5-4EDD-9068-28BC7990D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69296C4B-1FA7-4AE8-B246-B9A829C16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9FA801EE-70EB-4D06-B433-874A10E67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12B69A9E-D215-4922-B54B-8F9EE632A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FA7945CD-0304-439C-8D8C-D2793F39B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075439B9-FD33-4BD1-A3EF-C1E8BC279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CAA0DA12-C286-47AA-B428-1D2F37F86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DDB086C6-8742-46E0-8476-CAF4BDA83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F48B443A-AFA1-4B3E-AD52-87098ADD8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760BC441-3150-44AA-A00C-912255D9F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ACA2046E-75EE-4ED6-AB2D-98E6C019D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38783A64-A752-44CC-AC7B-7B0AD8B05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B3143822-A515-4B3A-B4FC-96A98993A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C66E43F9-0714-4D42-8B6E-E617436B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51E75938-1E83-4264-9519-C1B4E836A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64759D98-51D6-43D6-91DA-74AE278C1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3FBD2DCF-2026-4909-BD1C-B5AB194CA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8454233C-5BB0-43BC-8014-519862BD1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272A56B4-0FC2-4658-B6F7-0F17A412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A8825CDE-74B8-4DE1-8CBD-9C34B84F1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59F6B330-3799-4E0C-AE08-97A9F84E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80636A6D-0C47-4B44-BE2C-34B4636C1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FAC01D69-70E9-4847-B769-6FD371DAA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B507F367-A8E1-41A6-8A67-5326634E1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A3720AE6-0FBC-466C-B2E4-40AED2414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DB87A7BE-69E3-49C6-B74A-CB3EB134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598D5C6D-5013-4D2A-9848-5BC0D4A97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10D7F521-01DF-4558-86D7-684D5B7B6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413511E4-7E9F-4C16-8D8E-EE08C20C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D5709CD7-A28F-480B-8C18-B9AB00951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80AAC988-46D5-4745-B122-266D6CA72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E1AFBEAB-C279-4058-9671-5D0EA93B4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BAC2C60B-91A3-4402-8AAB-D9C480E43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A505D229-3909-497F-B04C-3613C4C97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0E9FCA1D-A102-4379-AC59-EA3550F41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425312A2-7ACA-4141-8AD5-EF1C952BC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D07C0A43-F5C6-4498-9D19-509B8159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A6FB41EB-1D2D-4AB6-AF07-4B7500E6D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C0CFB192-655F-4232-86E6-563E0510B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C9A1204B-F94E-4FFC-82A7-B31350AF2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4B14426F-714B-4956-94FF-32F928EC6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A02A41FE-5342-4C7E-B533-FD67B8284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71911A84-44CF-475A-9D9E-B18B153D1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id="{ABFAB766-F6D6-4EA1-9668-40E1518F3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CF91DC28-DD37-45A0-B1BA-2E966DD0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2A84FF56-1000-4A6F-9EB6-AD194A061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53A918B9-5EE8-44EB-A9AB-D64CC23C2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30640FB6-CFDD-41EA-ABA8-1E2894D96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752748F1-6CF1-4F73-9659-FFD4C7F9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CE8F25F3-18D4-453A-AC52-4539BEBF4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96642EE4-0FF2-4F75-A9D8-5378232FC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93AD6343-40FB-4A79-A3F4-8D33E6471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050A2EE8-1CEE-4229-B678-184741D2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92CF84BD-FBF7-434F-9810-8A67806E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40BE3C70-D2FD-4FF0-B8CD-748DB8A1E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34EA576C-40C3-4425-8ACE-66FCC010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76E09FF8-F5A5-453F-8F6D-B6A2C990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055F3E59-57E8-4C7C-9595-09F03FD41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AD9902FE-EE7A-4951-9E1A-2E06315C9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BF1CBB95-2690-4443-A994-AB9CBBAB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F5B3932A-1DB1-47DA-BE2B-613C5AF4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FB494659-BE0A-4789-A149-5BBCAE940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id="{A630C30E-D0D2-4A44-81FA-799B03FDC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13F9126D-B807-4003-85F7-1E89F9499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id="{6593E6BA-D190-4BC5-B9A3-6D4D2CDC4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E1292B02-6CC7-42D8-B1D3-B0F31CC23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id="{BE9C144D-1340-4F95-AAAC-EEE948E7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0C7CA12A-3FCE-4926-9CF5-FEDA09649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C4AFDDB5-B40E-4920-B3F6-D51E3847B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740F60CA-4383-4E20-BD26-AC1E01A8E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9E087C05-9B50-4C49-9DA0-59DDE496A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4B5EF87D-82FD-4DD0-85E5-12A7CF41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D29975A8-41F3-4127-AD40-6D0BB8A8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70A7335E-F4CC-4721-B9C0-0005E1882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BF361FCB-6CFD-4FEB-A137-D57098A1E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52D235E4-7D71-4579-B7CF-D8E6FF026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2C373F43-D95C-4CB5-B37E-88DA651E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A5342C6D-AEF2-4C5A-AB91-75ABF41BB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id="{EEFB5FF8-87F9-48E9-BFBC-66A5EE7AE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3DDA9A83-8C7D-4CD3-AA67-863DB1D11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id="{3D537509-10BE-4D6C-BF80-F950BCB5B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9ED71BB3-EA44-476E-A2BB-31C0531F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id="{EA847145-3F80-4272-8780-97BFF505D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C5E32D5B-1A39-437B-A21B-773830AE3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C1936091-5F0B-4CD7-9F1E-9F9A1852F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9A7128E8-3B23-4013-BCE9-CA795664D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66F373BC-DE47-4388-BC48-0B0195DFF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A2BD45B9-E1CE-44D7-ABA1-9BEE847C0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EA58B59B-99B8-44BB-A8D5-F27B3ABB0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BB1944B0-74F4-4ADF-BA9F-C77DC7313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A22F5853-A625-4E1C-B1BD-7D5A2E3A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DF6CA8C4-D85F-4036-B36A-4BA2E207C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F46FF1A5-E62D-4074-9B5D-5D01CE34B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0ED1EB2F-B9BB-4AFB-AC1E-96460F83C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570AA264-F9C9-4E6A-AD94-273C6EBD2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4CDA725A-3C88-4781-BC07-747E3366A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E381F106-DF04-4AFD-A4A3-C552B4BA3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31CECE8A-ADA3-461A-AE49-DD2364199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8B2425CD-00B9-4720-88B7-8B3CA8ED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30D5734E-4669-4CFB-A72D-5A87A6B21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044CB126-00AE-426C-B371-F9A8F5436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D9B510CD-0D13-41D5-B0AC-E01E7D6EA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AAC6042E-3154-49B9-8A75-4CF455069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CE35A961-BEDA-41B4-A910-431EED92F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40C49A19-DB5A-402D-A9BC-4A4C9C864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762C5FC7-50A0-4341-B47E-043072C6B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DE4BD398-3368-4D53-B00D-631272EA1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F7737F91-4777-4164-A3C6-47962D5EC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76FA6ACD-D6ED-4D7B-9048-BBBBF8490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3DFBE0CB-B447-4C69-B804-BD1384B4E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1715826C-5A46-4CB5-B90B-01E61323C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D270BF38-0ED1-4201-92AA-9779DB08F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0D987C84-D30B-41A4-BE06-1DD1B43F8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F3ABE0A0-DD39-4040-B98B-878AF1932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515FFC56-B929-4947-9233-E4E62925B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id="{67CE7580-4D45-4376-A2C6-D6C6446C7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A966635D-BA29-4390-A700-6A26CF483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id="{4910EDAA-8B1C-4CD9-A825-9307CB632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E8FA49C5-7E48-4A26-9085-489597AD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id="{D7652197-F3D9-4851-B020-766AB4CF0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81451128-CC33-4DBD-959D-737CA9A95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id="{EB1E6061-B6EB-4C57-8D64-731510530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7B79D6C8-4730-4A59-AF8B-6FA278843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id="{D2949FB3-4448-47D7-B264-1B8D344D5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66B3D370-7AB6-4507-849B-0B3ED3945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id="{9908F0D0-FB42-40F0-BC3D-7AE9CD5E1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F52AA4C1-AA9B-4A74-8860-498C7846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id="{B337E64A-1777-4FF6-A2F0-8556924A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8E60B57C-BEED-4474-AA3F-770131DE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D2126499-4308-4693-AB07-33B3C2364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523B66DE-CFE6-4EAF-96CA-42D772E3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B1C90E58-3BF5-4D42-B39D-A615A3818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609962E6-AEBB-4374-B222-6BEBC800C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7349EEA8-0704-4643-9FF7-5DC5B8B1C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2F975196-EAE0-4EB8-BA8C-414394DAC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C0261B03-DBD2-42EB-AB0C-3E0BC4654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id="{D84F66EC-08CC-45BA-8319-D161BFB23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544F63EB-70A6-439E-BF21-AE7F1ADEE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id="{59E748F6-94E8-440C-969B-92FEB01C6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BEDB94E7-794E-415E-A3DD-5EAC92A0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34" name="Picture 2" descr="https://is.vic.lt/ris/space.png">
          <a:extLst>
            <a:ext uri="{FF2B5EF4-FFF2-40B4-BE49-F238E27FC236}">
              <a16:creationId xmlns:a16="http://schemas.microsoft.com/office/drawing/2014/main" id="{EC7DF1A8-443E-4F2A-8F43-95A664F4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2036906A-E5E0-492E-98F8-EE4EDDEE0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36" name="Picture 2" descr="https://is.vic.lt/ris/space.png">
          <a:extLst>
            <a:ext uri="{FF2B5EF4-FFF2-40B4-BE49-F238E27FC236}">
              <a16:creationId xmlns:a16="http://schemas.microsoft.com/office/drawing/2014/main" id="{D32D68DA-9119-40A0-B7FF-02957B817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96C9BB77-01E7-4C54-997F-BB96457C6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38" name="Picture 2" descr="https://is.vic.lt/ris/space.png">
          <a:extLst>
            <a:ext uri="{FF2B5EF4-FFF2-40B4-BE49-F238E27FC236}">
              <a16:creationId xmlns:a16="http://schemas.microsoft.com/office/drawing/2014/main" id="{4C97BFB1-7A4D-4E87-A071-4044A70EE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115D109C-9D32-4DE5-8A8B-9DD48D55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5D91D2C8-CACB-44E3-A24B-10FFCB1EF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4A430875-FFD2-41EC-986D-B82FBD6AA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C096A404-79F6-4700-9308-CDEA29954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D1B46A49-9010-408E-AA59-FE19793D2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76F3FCF0-E528-420A-8F2D-8353FB70B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09A5CBC3-4B98-419C-A4EB-25E739719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0B28B23D-64BB-4E81-8ECA-C483EDCF7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3303FBA7-18C5-4476-B1D2-D2364603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F575F59D-4C5F-43C9-9C92-13978078A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74DA2156-23C4-4303-9DC8-E3C1E8A77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F9747319-9FD1-484F-9559-7918CB8CB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E2964FA3-3DA8-4992-81F8-369D918B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F375F3B7-B518-4810-8351-C22446721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id="{E37CA432-0998-4FD9-9A3A-C8CFC8F22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D1B2E261-9CFA-4512-A538-1F5BCC052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id="{0730E21B-B9E0-4718-B2EC-DD8879D1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B3329-B9C6-46B5-BDFD-ED84AE9A099A}">
  <dimension ref="A1:P61"/>
  <sheetViews>
    <sheetView showGridLines="0" tabSelected="1" workbookViewId="0">
      <selection activeCell="S20" sqref="S20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2.5703125" style="5" customWidth="1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s="1" customFormat="1" x14ac:dyDescent="0.25">
      <c r="M3" s="6"/>
      <c r="N3" s="5"/>
    </row>
    <row r="4" spans="1:16" ht="15" customHeight="1" x14ac:dyDescent="0.25">
      <c r="A4" s="7" t="s">
        <v>1</v>
      </c>
      <c r="B4" s="8">
        <v>2022</v>
      </c>
      <c r="C4" s="9"/>
      <c r="D4" s="10">
        <v>2023</v>
      </c>
      <c r="E4" s="9"/>
      <c r="F4" s="9"/>
      <c r="G4" s="9"/>
      <c r="H4" s="9"/>
      <c r="I4" s="11"/>
      <c r="J4" s="12" t="s">
        <v>2</v>
      </c>
      <c r="K4" s="13"/>
      <c r="L4" s="13"/>
      <c r="M4" s="14"/>
    </row>
    <row r="5" spans="1:16" ht="15" customHeight="1" x14ac:dyDescent="0.25">
      <c r="A5" s="15"/>
      <c r="B5" s="16" t="s">
        <v>3</v>
      </c>
      <c r="C5" s="17"/>
      <c r="D5" s="18" t="s">
        <v>4</v>
      </c>
      <c r="E5" s="19"/>
      <c r="F5" s="18" t="s">
        <v>5</v>
      </c>
      <c r="G5" s="19"/>
      <c r="H5" s="18" t="s">
        <v>6</v>
      </c>
      <c r="I5" s="19"/>
      <c r="J5" s="20" t="s">
        <v>7</v>
      </c>
      <c r="K5" s="21"/>
      <c r="L5" s="20" t="s">
        <v>8</v>
      </c>
      <c r="M5" s="21"/>
    </row>
    <row r="6" spans="1:16" x14ac:dyDescent="0.25">
      <c r="A6" s="15"/>
      <c r="B6" s="22" t="s">
        <v>9</v>
      </c>
      <c r="C6" s="23" t="s">
        <v>10</v>
      </c>
      <c r="D6" s="22" t="s">
        <v>9</v>
      </c>
      <c r="E6" s="23" t="s">
        <v>10</v>
      </c>
      <c r="F6" s="22" t="s">
        <v>9</v>
      </c>
      <c r="G6" s="23" t="s">
        <v>10</v>
      </c>
      <c r="H6" s="22" t="s">
        <v>9</v>
      </c>
      <c r="I6" s="23" t="s">
        <v>10</v>
      </c>
      <c r="J6" s="22" t="s">
        <v>9</v>
      </c>
      <c r="K6" s="23" t="s">
        <v>10</v>
      </c>
      <c r="L6" s="22" t="s">
        <v>9</v>
      </c>
      <c r="M6" s="24" t="s">
        <v>10</v>
      </c>
    </row>
    <row r="7" spans="1:16" s="31" customFormat="1" x14ac:dyDescent="0.25">
      <c r="A7" s="25" t="s">
        <v>11</v>
      </c>
      <c r="B7" s="26">
        <v>386.85199999999998</v>
      </c>
      <c r="C7" s="27">
        <v>386.84</v>
      </c>
      <c r="D7" s="26">
        <v>259.52499999999998</v>
      </c>
      <c r="E7" s="27">
        <v>259.48200000000003</v>
      </c>
      <c r="F7" s="26">
        <v>250.392</v>
      </c>
      <c r="G7" s="27">
        <v>250.24799999999999</v>
      </c>
      <c r="H7" s="26">
        <v>276.25799999999998</v>
      </c>
      <c r="I7" s="27">
        <v>276.22899999999998</v>
      </c>
      <c r="J7" s="26">
        <f t="shared" ref="J7:K18" si="0">+((H7*100/F7)-100)</f>
        <v>10.330202242883161</v>
      </c>
      <c r="K7" s="27">
        <f t="shared" si="0"/>
        <v>10.382100955851797</v>
      </c>
      <c r="L7" s="26">
        <f t="shared" ref="L7:M18" si="1">+((H7*100/B7)-100)</f>
        <v>-28.588193934631335</v>
      </c>
      <c r="M7" s="28">
        <f t="shared" si="1"/>
        <v>-28.593475338641298</v>
      </c>
      <c r="N7" s="29"/>
      <c r="O7" s="30"/>
      <c r="P7" s="30"/>
    </row>
    <row r="8" spans="1:16" s="31" customFormat="1" x14ac:dyDescent="0.25">
      <c r="A8" s="32" t="s">
        <v>12</v>
      </c>
      <c r="B8" s="33">
        <v>407.904</v>
      </c>
      <c r="C8" s="34">
        <v>407.90100000000001</v>
      </c>
      <c r="D8" s="35">
        <v>227.46</v>
      </c>
      <c r="E8" s="36">
        <v>227.46</v>
      </c>
      <c r="F8" s="35" t="s">
        <v>13</v>
      </c>
      <c r="G8" s="36" t="s">
        <v>13</v>
      </c>
      <c r="H8" s="35">
        <v>246.79</v>
      </c>
      <c r="I8" s="36">
        <v>246.68899999999999</v>
      </c>
      <c r="J8" s="33" t="s">
        <v>14</v>
      </c>
      <c r="K8" s="34" t="s">
        <v>14</v>
      </c>
      <c r="L8" s="33">
        <f>+((H8*100/B8)-100)</f>
        <v>-39.498019141758846</v>
      </c>
      <c r="M8" s="37">
        <f>+((I8*100/C8)-100)</f>
        <v>-39.522335076403351</v>
      </c>
      <c r="N8" s="29"/>
      <c r="O8" s="30"/>
      <c r="P8" s="30"/>
    </row>
    <row r="9" spans="1:16" x14ac:dyDescent="0.25">
      <c r="A9" s="38" t="s">
        <v>15</v>
      </c>
      <c r="B9" s="33">
        <v>377.31099999999998</v>
      </c>
      <c r="C9" s="34">
        <v>377.30900000000003</v>
      </c>
      <c r="D9" s="35">
        <v>223.56399999999999</v>
      </c>
      <c r="E9" s="36">
        <v>223.56399999999999</v>
      </c>
      <c r="F9" s="35" t="s">
        <v>13</v>
      </c>
      <c r="G9" s="36" t="s">
        <v>13</v>
      </c>
      <c r="H9" s="35">
        <v>278.36399999999998</v>
      </c>
      <c r="I9" s="36">
        <v>278.36399999999998</v>
      </c>
      <c r="J9" s="33" t="s">
        <v>14</v>
      </c>
      <c r="K9" s="34" t="s">
        <v>14</v>
      </c>
      <c r="L9" s="33">
        <f t="shared" si="1"/>
        <v>-26.224255322532343</v>
      </c>
      <c r="M9" s="37">
        <f t="shared" si="1"/>
        <v>-26.223864259797679</v>
      </c>
    </row>
    <row r="10" spans="1:16" x14ac:dyDescent="0.25">
      <c r="A10" s="39" t="s">
        <v>16</v>
      </c>
      <c r="B10" s="33">
        <v>361.38200000000001</v>
      </c>
      <c r="C10" s="34">
        <v>361.33800000000002</v>
      </c>
      <c r="D10" s="35">
        <v>269.83699999999999</v>
      </c>
      <c r="E10" s="36">
        <v>269.803</v>
      </c>
      <c r="F10" s="35">
        <v>266.23700000000002</v>
      </c>
      <c r="G10" s="36">
        <v>266.09800000000001</v>
      </c>
      <c r="H10" s="35">
        <v>281.101</v>
      </c>
      <c r="I10" s="36">
        <v>281.09399999999999</v>
      </c>
      <c r="J10" s="40">
        <f t="shared" si="0"/>
        <v>5.5829956016631712</v>
      </c>
      <c r="K10" s="41">
        <f t="shared" si="0"/>
        <v>5.6355177415839108</v>
      </c>
      <c r="L10" s="40">
        <f t="shared" si="1"/>
        <v>-22.214996873114885</v>
      </c>
      <c r="M10" s="42">
        <f t="shared" si="1"/>
        <v>-22.207462265247514</v>
      </c>
    </row>
    <row r="11" spans="1:16" x14ac:dyDescent="0.25">
      <c r="A11" s="39" t="s">
        <v>17</v>
      </c>
      <c r="B11" s="33" t="s">
        <v>13</v>
      </c>
      <c r="C11" s="34" t="s">
        <v>13</v>
      </c>
      <c r="D11" s="35">
        <v>200.22300000000001</v>
      </c>
      <c r="E11" s="36">
        <v>200.125</v>
      </c>
      <c r="F11" s="35">
        <v>212.19</v>
      </c>
      <c r="G11" s="36">
        <v>211.82400000000001</v>
      </c>
      <c r="H11" s="35">
        <v>206.90700000000001</v>
      </c>
      <c r="I11" s="36">
        <v>206.62200000000001</v>
      </c>
      <c r="J11" s="40">
        <f>+((H11*100/F11)-100)</f>
        <v>-2.4897497525802237</v>
      </c>
      <c r="K11" s="41">
        <f t="shared" si="0"/>
        <v>-2.4558123725356893</v>
      </c>
      <c r="L11" s="40" t="s">
        <v>14</v>
      </c>
      <c r="M11" s="42" t="s">
        <v>14</v>
      </c>
    </row>
    <row r="12" spans="1:16" x14ac:dyDescent="0.25">
      <c r="A12" s="39" t="s">
        <v>18</v>
      </c>
      <c r="B12" s="33">
        <v>297.649</v>
      </c>
      <c r="C12" s="34">
        <v>297.57799999999997</v>
      </c>
      <c r="D12" s="33">
        <v>191.44900000000001</v>
      </c>
      <c r="E12" s="34">
        <v>191.303</v>
      </c>
      <c r="F12" s="33">
        <v>195.66399999999999</v>
      </c>
      <c r="G12" s="34">
        <v>195.53299999999999</v>
      </c>
      <c r="H12" s="33">
        <v>191.61199999999999</v>
      </c>
      <c r="I12" s="34">
        <v>191.303</v>
      </c>
      <c r="J12" s="40">
        <f t="shared" si="0"/>
        <v>-2.0708970480006457</v>
      </c>
      <c r="K12" s="41">
        <f t="shared" si="0"/>
        <v>-2.1633177008484523</v>
      </c>
      <c r="L12" s="40">
        <f t="shared" si="1"/>
        <v>-35.624846715426557</v>
      </c>
      <c r="M12" s="42">
        <f t="shared" si="1"/>
        <v>-35.713325581864254</v>
      </c>
    </row>
    <row r="13" spans="1:16" s="31" customFormat="1" x14ac:dyDescent="0.25">
      <c r="A13" s="43" t="s">
        <v>19</v>
      </c>
      <c r="B13" s="44" t="s">
        <v>14</v>
      </c>
      <c r="C13" s="45" t="s">
        <v>14</v>
      </c>
      <c r="D13" s="44">
        <v>138.25200000000001</v>
      </c>
      <c r="E13" s="45">
        <v>137.82</v>
      </c>
      <c r="F13" s="44" t="s">
        <v>14</v>
      </c>
      <c r="G13" s="45" t="s">
        <v>14</v>
      </c>
      <c r="H13" s="44" t="s">
        <v>14</v>
      </c>
      <c r="I13" s="45" t="s">
        <v>14</v>
      </c>
      <c r="J13" s="46" t="s">
        <v>14</v>
      </c>
      <c r="K13" s="47" t="s">
        <v>14</v>
      </c>
      <c r="L13" s="46" t="s">
        <v>14</v>
      </c>
      <c r="M13" s="48" t="s">
        <v>14</v>
      </c>
      <c r="N13" s="29"/>
      <c r="O13" s="30"/>
      <c r="P13" s="30"/>
    </row>
    <row r="14" spans="1:16" x14ac:dyDescent="0.25">
      <c r="A14" s="38" t="s">
        <v>15</v>
      </c>
      <c r="B14" s="33" t="s">
        <v>14</v>
      </c>
      <c r="C14" s="34" t="s">
        <v>14</v>
      </c>
      <c r="D14" s="35" t="s">
        <v>13</v>
      </c>
      <c r="E14" s="36" t="s">
        <v>13</v>
      </c>
      <c r="F14" s="35" t="s">
        <v>14</v>
      </c>
      <c r="G14" s="36" t="s">
        <v>14</v>
      </c>
      <c r="H14" s="35" t="s">
        <v>14</v>
      </c>
      <c r="I14" s="36" t="s">
        <v>14</v>
      </c>
      <c r="J14" s="49" t="s">
        <v>14</v>
      </c>
      <c r="K14" s="50" t="s">
        <v>14</v>
      </c>
      <c r="L14" s="51" t="s">
        <v>14</v>
      </c>
      <c r="M14" s="52" t="s">
        <v>14</v>
      </c>
    </row>
    <row r="15" spans="1:16" x14ac:dyDescent="0.25">
      <c r="A15" s="53" t="s">
        <v>16</v>
      </c>
      <c r="B15" s="35" t="s">
        <v>14</v>
      </c>
      <c r="C15" s="36" t="s">
        <v>14</v>
      </c>
      <c r="D15" s="54" t="s">
        <v>13</v>
      </c>
      <c r="E15" s="55" t="s">
        <v>13</v>
      </c>
      <c r="F15" s="54" t="s">
        <v>14</v>
      </c>
      <c r="G15" s="55" t="s">
        <v>14</v>
      </c>
      <c r="H15" s="54" t="s">
        <v>14</v>
      </c>
      <c r="I15" s="55" t="s">
        <v>14</v>
      </c>
      <c r="J15" s="49" t="s">
        <v>14</v>
      </c>
      <c r="K15" s="50" t="s">
        <v>14</v>
      </c>
      <c r="L15" s="56" t="s">
        <v>14</v>
      </c>
      <c r="M15" s="57" t="s">
        <v>14</v>
      </c>
    </row>
    <row r="16" spans="1:16" s="31" customFormat="1" x14ac:dyDescent="0.25">
      <c r="A16" s="32" t="s">
        <v>20</v>
      </c>
      <c r="B16" s="44">
        <v>343.02300000000002</v>
      </c>
      <c r="C16" s="45">
        <v>343.02300000000002</v>
      </c>
      <c r="D16" s="58">
        <v>224.98</v>
      </c>
      <c r="E16" s="59">
        <v>224.68199999999999</v>
      </c>
      <c r="F16" s="58">
        <v>225.17500000000001</v>
      </c>
      <c r="G16" s="59">
        <v>224.9</v>
      </c>
      <c r="H16" s="58">
        <v>231.78200000000001</v>
      </c>
      <c r="I16" s="59">
        <v>231.16300000000001</v>
      </c>
      <c r="J16" s="46">
        <f t="shared" ref="J16:K26" si="2">+((H16*100/F16)-100)</f>
        <v>2.9341623181969538</v>
      </c>
      <c r="K16" s="47">
        <f t="shared" si="0"/>
        <v>2.7847932414406529</v>
      </c>
      <c r="L16" s="46">
        <f t="shared" ref="L16:M23" si="3">+((H16*100/B16)-100)</f>
        <v>-32.429603845806255</v>
      </c>
      <c r="M16" s="48">
        <f t="shared" si="1"/>
        <v>-32.610058217670527</v>
      </c>
      <c r="N16" s="29"/>
      <c r="O16" s="30"/>
      <c r="P16" s="30"/>
    </row>
    <row r="17" spans="1:16" x14ac:dyDescent="0.25">
      <c r="A17" s="60" t="s">
        <v>15</v>
      </c>
      <c r="B17" s="33" t="s">
        <v>13</v>
      </c>
      <c r="C17" s="34" t="s">
        <v>13</v>
      </c>
      <c r="D17" s="61" t="s">
        <v>14</v>
      </c>
      <c r="E17" s="62" t="s">
        <v>14</v>
      </c>
      <c r="F17" s="61" t="s">
        <v>13</v>
      </c>
      <c r="G17" s="62" t="s">
        <v>13</v>
      </c>
      <c r="H17" s="61" t="s">
        <v>14</v>
      </c>
      <c r="I17" s="62" t="s">
        <v>14</v>
      </c>
      <c r="J17" s="51" t="s">
        <v>14</v>
      </c>
      <c r="K17" s="63" t="s">
        <v>14</v>
      </c>
      <c r="L17" s="51" t="s">
        <v>14</v>
      </c>
      <c r="M17" s="52" t="s">
        <v>14</v>
      </c>
    </row>
    <row r="18" spans="1:16" x14ac:dyDescent="0.25">
      <c r="A18" s="39" t="s">
        <v>16</v>
      </c>
      <c r="B18" s="33">
        <v>341.15699999999998</v>
      </c>
      <c r="C18" s="34">
        <v>341.15699999999998</v>
      </c>
      <c r="D18" s="35">
        <v>186.84</v>
      </c>
      <c r="E18" s="36">
        <v>186.648</v>
      </c>
      <c r="F18" s="35">
        <v>175.37799999999999</v>
      </c>
      <c r="G18" s="36">
        <v>175.375</v>
      </c>
      <c r="H18" s="35">
        <v>164.482</v>
      </c>
      <c r="I18" s="36">
        <v>164.21700000000001</v>
      </c>
      <c r="J18" s="64">
        <f t="shared" si="2"/>
        <v>-6.2128659238901065</v>
      </c>
      <c r="K18" s="65">
        <f t="shared" si="0"/>
        <v>-6.3623663578047029</v>
      </c>
      <c r="L18" s="64">
        <f t="shared" si="3"/>
        <v>-51.787007155063499</v>
      </c>
      <c r="M18" s="66">
        <f t="shared" si="1"/>
        <v>-51.86468400179389</v>
      </c>
    </row>
    <row r="19" spans="1:16" x14ac:dyDescent="0.25">
      <c r="A19" s="53" t="s">
        <v>21</v>
      </c>
      <c r="B19" s="35" t="s">
        <v>13</v>
      </c>
      <c r="C19" s="36" t="s">
        <v>13</v>
      </c>
      <c r="D19" s="54">
        <v>236.88800000000001</v>
      </c>
      <c r="E19" s="55">
        <v>236.55699999999999</v>
      </c>
      <c r="F19" s="54" t="s">
        <v>13</v>
      </c>
      <c r="G19" s="55" t="s">
        <v>13</v>
      </c>
      <c r="H19" s="54">
        <v>257.654</v>
      </c>
      <c r="I19" s="55">
        <v>256.89800000000002</v>
      </c>
      <c r="J19" s="67" t="s">
        <v>14</v>
      </c>
      <c r="K19" s="68" t="s">
        <v>14</v>
      </c>
      <c r="L19" s="67" t="s">
        <v>14</v>
      </c>
      <c r="M19" s="69" t="s">
        <v>14</v>
      </c>
    </row>
    <row r="20" spans="1:16" x14ac:dyDescent="0.25">
      <c r="A20" s="38" t="s">
        <v>22</v>
      </c>
      <c r="B20" s="70">
        <v>284.15499999999997</v>
      </c>
      <c r="C20" s="71">
        <v>284.15499999999997</v>
      </c>
      <c r="D20" s="35" t="s">
        <v>13</v>
      </c>
      <c r="E20" s="36" t="s">
        <v>13</v>
      </c>
      <c r="F20" s="35" t="s">
        <v>13</v>
      </c>
      <c r="G20" s="36" t="s">
        <v>13</v>
      </c>
      <c r="H20" s="35" t="s">
        <v>13</v>
      </c>
      <c r="I20" s="36" t="s">
        <v>13</v>
      </c>
      <c r="J20" s="51" t="s">
        <v>14</v>
      </c>
      <c r="K20" s="63" t="s">
        <v>14</v>
      </c>
      <c r="L20" s="51" t="s">
        <v>14</v>
      </c>
      <c r="M20" s="52" t="s">
        <v>14</v>
      </c>
    </row>
    <row r="21" spans="1:16" x14ac:dyDescent="0.25">
      <c r="A21" s="39" t="s">
        <v>23</v>
      </c>
      <c r="B21" s="33" t="s">
        <v>13</v>
      </c>
      <c r="C21" s="34" t="s">
        <v>13</v>
      </c>
      <c r="D21" s="35">
        <v>504.85199999999998</v>
      </c>
      <c r="E21" s="36">
        <v>504.38</v>
      </c>
      <c r="F21" s="35" t="s">
        <v>13</v>
      </c>
      <c r="G21" s="36" t="s">
        <v>13</v>
      </c>
      <c r="H21" s="35" t="s">
        <v>13</v>
      </c>
      <c r="I21" s="36" t="s">
        <v>13</v>
      </c>
      <c r="J21" s="64" t="s">
        <v>14</v>
      </c>
      <c r="K21" s="65" t="s">
        <v>14</v>
      </c>
      <c r="L21" s="64" t="s">
        <v>14</v>
      </c>
      <c r="M21" s="66" t="s">
        <v>14</v>
      </c>
    </row>
    <row r="22" spans="1:16" x14ac:dyDescent="0.25">
      <c r="A22" s="39" t="s">
        <v>24</v>
      </c>
      <c r="B22" s="33" t="s">
        <v>13</v>
      </c>
      <c r="C22" s="34" t="s">
        <v>13</v>
      </c>
      <c r="D22" s="35" t="s">
        <v>13</v>
      </c>
      <c r="E22" s="36" t="s">
        <v>13</v>
      </c>
      <c r="F22" s="35" t="s">
        <v>13</v>
      </c>
      <c r="G22" s="36" t="s">
        <v>13</v>
      </c>
      <c r="H22" s="35">
        <v>236.529</v>
      </c>
      <c r="I22" s="36">
        <v>236.529</v>
      </c>
      <c r="J22" s="64" t="s">
        <v>14</v>
      </c>
      <c r="K22" s="65" t="s">
        <v>14</v>
      </c>
      <c r="L22" s="64" t="s">
        <v>14</v>
      </c>
      <c r="M22" s="66" t="s">
        <v>14</v>
      </c>
    </row>
    <row r="23" spans="1:16" x14ac:dyDescent="0.25">
      <c r="A23" s="39" t="s">
        <v>25</v>
      </c>
      <c r="B23" s="33">
        <v>325.15800000000002</v>
      </c>
      <c r="C23" s="34">
        <v>963.59500000000003</v>
      </c>
      <c r="D23" s="35">
        <v>220.05</v>
      </c>
      <c r="E23" s="36">
        <v>220.05</v>
      </c>
      <c r="F23" s="35" t="s">
        <v>13</v>
      </c>
      <c r="G23" s="36" t="s">
        <v>13</v>
      </c>
      <c r="H23" s="35">
        <v>231.56299999999999</v>
      </c>
      <c r="I23" s="36">
        <v>231.56299999999999</v>
      </c>
      <c r="J23" s="64" t="s">
        <v>14</v>
      </c>
      <c r="K23" s="65" t="s">
        <v>14</v>
      </c>
      <c r="L23" s="64">
        <f t="shared" si="3"/>
        <v>-28.784467858702541</v>
      </c>
      <c r="M23" s="66">
        <f t="shared" si="3"/>
        <v>-75.968845832533376</v>
      </c>
    </row>
    <row r="24" spans="1:16" x14ac:dyDescent="0.25">
      <c r="A24" s="60" t="s">
        <v>26</v>
      </c>
      <c r="B24" s="70" t="s">
        <v>13</v>
      </c>
      <c r="C24" s="71" t="s">
        <v>13</v>
      </c>
      <c r="D24" s="70">
        <v>238.90700000000001</v>
      </c>
      <c r="E24" s="71">
        <v>238.57599999999999</v>
      </c>
      <c r="F24" s="70" t="s">
        <v>13</v>
      </c>
      <c r="G24" s="71" t="s">
        <v>13</v>
      </c>
      <c r="H24" s="70">
        <v>313.17</v>
      </c>
      <c r="I24" s="71">
        <v>313.17</v>
      </c>
      <c r="J24" s="72" t="s">
        <v>14</v>
      </c>
      <c r="K24" s="73" t="s">
        <v>14</v>
      </c>
      <c r="L24" s="72" t="s">
        <v>14</v>
      </c>
      <c r="M24" s="74" t="s">
        <v>14</v>
      </c>
    </row>
    <row r="25" spans="1:16" x14ac:dyDescent="0.25">
      <c r="A25" s="53" t="s">
        <v>27</v>
      </c>
      <c r="B25" s="54" t="s">
        <v>13</v>
      </c>
      <c r="C25" s="55" t="s">
        <v>13</v>
      </c>
      <c r="D25" s="75" t="s">
        <v>13</v>
      </c>
      <c r="E25" s="76" t="s">
        <v>13</v>
      </c>
      <c r="F25" s="75">
        <v>262.43799999999999</v>
      </c>
      <c r="G25" s="76">
        <v>262.43799999999999</v>
      </c>
      <c r="H25" s="75">
        <v>263.68200000000002</v>
      </c>
      <c r="I25" s="76">
        <v>261.37200000000001</v>
      </c>
      <c r="J25" s="67">
        <f t="shared" si="2"/>
        <v>0.47401672013961615</v>
      </c>
      <c r="K25" s="68">
        <f t="shared" si="2"/>
        <v>-0.40619117658265225</v>
      </c>
      <c r="L25" s="67" t="s">
        <v>14</v>
      </c>
      <c r="M25" s="69" t="s">
        <v>14</v>
      </c>
    </row>
    <row r="26" spans="1:16" x14ac:dyDescent="0.25">
      <c r="A26" s="38" t="s">
        <v>28</v>
      </c>
      <c r="B26" s="33" t="s">
        <v>13</v>
      </c>
      <c r="C26" s="34" t="s">
        <v>13</v>
      </c>
      <c r="D26" s="33">
        <v>402.00200000000001</v>
      </c>
      <c r="E26" s="34">
        <v>402.00200000000001</v>
      </c>
      <c r="F26" s="33">
        <v>424.56400000000002</v>
      </c>
      <c r="G26" s="34">
        <v>424.56400000000002</v>
      </c>
      <c r="H26" s="33">
        <v>451.77800000000002</v>
      </c>
      <c r="I26" s="34">
        <v>451.77199999999999</v>
      </c>
      <c r="J26" s="51">
        <f t="shared" si="2"/>
        <v>6.4098698900519082</v>
      </c>
      <c r="K26" s="63">
        <f t="shared" si="2"/>
        <v>6.4084566755542056</v>
      </c>
      <c r="L26" s="51" t="s">
        <v>14</v>
      </c>
      <c r="M26" s="52" t="s">
        <v>14</v>
      </c>
    </row>
    <row r="27" spans="1:16" ht="2.25" customHeight="1" x14ac:dyDescent="0.25">
      <c r="A27" s="77"/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1"/>
      <c r="O27" s="79"/>
      <c r="P27" s="79"/>
    </row>
    <row r="28" spans="1:16" x14ac:dyDescent="0.25">
      <c r="A28" s="80" t="s">
        <v>29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1"/>
      <c r="O28" s="79"/>
      <c r="P28" s="79"/>
    </row>
    <row r="29" spans="1:16" s="1" customFormat="1" x14ac:dyDescent="0.25">
      <c r="A29" s="82" t="s">
        <v>30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6" s="1" customFormat="1" x14ac:dyDescent="0.25">
      <c r="A30" s="83" t="s">
        <v>31</v>
      </c>
      <c r="B30" s="83"/>
      <c r="C30" s="83"/>
      <c r="D30" s="83"/>
      <c r="E30" s="83"/>
      <c r="F30" s="83"/>
      <c r="G30" s="84"/>
      <c r="H30" s="83"/>
    </row>
    <row r="31" spans="1:16" s="1" customFormat="1" x14ac:dyDescent="0.25">
      <c r="A31" s="85" t="s">
        <v>32</v>
      </c>
      <c r="B31" s="85"/>
      <c r="C31" s="85"/>
      <c r="D31" s="85"/>
      <c r="E31" s="85"/>
      <c r="F31" s="86"/>
      <c r="G31" s="86"/>
      <c r="H31" s="86"/>
      <c r="I31" s="86"/>
      <c r="K31" s="87"/>
      <c r="L31" s="87"/>
      <c r="M31" s="87"/>
    </row>
    <row r="32" spans="1:16" s="1" customFormat="1" x14ac:dyDescent="0.25">
      <c r="A32" s="85" t="s">
        <v>33</v>
      </c>
      <c r="B32" s="85"/>
      <c r="C32" s="85"/>
      <c r="D32" s="85"/>
      <c r="E32" s="85"/>
      <c r="F32" s="84"/>
      <c r="J32" s="83"/>
      <c r="K32" s="87"/>
      <c r="L32" s="87"/>
      <c r="M32" s="87"/>
    </row>
    <row r="33" spans="1:14" s="1" customFormat="1" ht="15" customHeight="1" x14ac:dyDescent="0.25">
      <c r="A33" s="88" t="s">
        <v>34</v>
      </c>
      <c r="B33" s="89"/>
      <c r="C33" s="89"/>
      <c r="D33" s="89"/>
      <c r="E33" s="89"/>
      <c r="F33" s="89"/>
      <c r="G33" s="89"/>
      <c r="H33" s="89"/>
      <c r="I33" s="89"/>
      <c r="J33" s="90"/>
    </row>
    <row r="34" spans="1:14" s="1" customFormat="1" x14ac:dyDescent="0.25">
      <c r="I34" s="83"/>
      <c r="J34" s="83" t="s">
        <v>35</v>
      </c>
    </row>
    <row r="35" spans="1:14" s="1" customFormat="1" x14ac:dyDescent="0.25">
      <c r="J35" s="91"/>
      <c r="K35" s="92"/>
      <c r="L35" s="92"/>
      <c r="M35" s="92"/>
      <c r="N35" s="93"/>
    </row>
    <row r="36" spans="1:14" s="1" customFormat="1" x14ac:dyDescent="0.25"/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79" customFormat="1" x14ac:dyDescent="0.25">
      <c r="N61" s="1"/>
      <c r="O61" s="1"/>
      <c r="P61" s="1"/>
    </row>
  </sheetData>
  <mergeCells count="12">
    <mergeCell ref="L5:M5"/>
    <mergeCell ref="A33:J33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24-26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2023-07-07T03:58:51Z</dcterms:created>
  <dcterms:modified xsi:type="dcterms:W3CDTF">2023-07-07T04:01:32Z</dcterms:modified>
</cp:coreProperties>
</file>