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iepa\"/>
    </mc:Choice>
  </mc:AlternateContent>
  <xr:revisionPtr revIDLastSave="0" documentId="8_{398E6F41-5F10-46CA-B233-97BCF0374DE3}" xr6:coauthVersionLast="47" xr6:coauthVersionMax="47" xr10:uidLastSave="{00000000-0000-0000-0000-000000000000}"/>
  <bookViews>
    <workbookView xWindow="-120" yWindow="-120" windowWidth="29040" windowHeight="17640" xr2:uid="{39985286-E048-4E28-B023-722B29C836F3}"/>
  </bookViews>
  <sheets>
    <sheet name="2023_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<sst xmlns="http://schemas.openxmlformats.org/spreadsheetml/2006/main" count="57" uniqueCount="34">
  <si>
    <t xml:space="preserve">Grūdų  ir rapsų supirkimo kainos  (iš augintojų ir kitų vidaus rinkos ūkio subjektų) Lietuvoje
  2022 m. birželio–2023 m. birželio mėn., EUR/t (be PVM) 
</t>
  </si>
  <si>
    <t xml:space="preserve">                    Data
Grūdai</t>
  </si>
  <si>
    <t>Pokytis, %</t>
  </si>
  <si>
    <t>birželis</t>
  </si>
  <si>
    <t>balandis</t>
  </si>
  <si>
    <t>gegužė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</si>
  <si>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</si>
  <si>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</si>
  <si>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</si>
  <si>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</si>
  <si>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</si>
  <si>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</si>
  <si>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</si>
  <si>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</si>
  <si>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</si>
  <si>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</si>
  <si>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</si>
  <si>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</si>
  <si>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</si>
  <si>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</si>
  <si>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</si>
  <si>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</si>
  <si>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</si>
  <si>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</si>
  <si>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</si>
  <si>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</si>
  <si>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</si>
  <si>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</si>
  <si>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</si>
  <si>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</si>
  <si>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</si>
  <si>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 lyginant 2023 m. birželio mėn. su 2023 m. gegužės mėn.</t>
  </si>
  <si>
    <t>**** lyginant 2023 m. birželio mėn. su 2022 m. birželio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</si>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</sst>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2" applyFont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/>
  </cellXfs>
  <cellStyles count="3">
    <cellStyle name="Normal" xfId="0" builtinId="0"/>
    <cellStyle name="Normal 5" xfId="2" xr:uid="{1252C4FB-8733-4882-A907-29AD154A8502}"/>
    <cellStyle name="Normal_Sheet1_1 2" xfId="1" xr:uid="{B5FC686D-F2D1-4F33-B342-BD67CA5538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67DF-5DD1-4BE1-8CC2-C1CEDB6C4B29}">
  <dimension ref="A1:N31"/>
  <sheetViews>
    <sheetView showGridLines="0" tabSelected="1" workbookViewId="0">
      <selection activeCell="Q13" sqref="Q13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1" spans="1:14" ht="37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12.75" customHeight="1" x14ac:dyDescent="0.2">
      <c r="A3" s="4" t="s">
        <v>1</v>
      </c>
      <c r="B3" s="5">
        <v>2022</v>
      </c>
      <c r="C3" s="6"/>
      <c r="D3" s="6"/>
      <c r="E3" s="6"/>
      <c r="F3" s="6">
        <v>2023</v>
      </c>
      <c r="G3" s="6"/>
      <c r="H3" s="6"/>
      <c r="I3" s="7"/>
      <c r="J3" s="5" t="s">
        <v>2</v>
      </c>
      <c r="K3" s="6"/>
      <c r="L3" s="6"/>
      <c r="M3" s="7"/>
      <c r="N3" s="8"/>
    </row>
    <row r="4" spans="1:14" ht="12.75" customHeight="1" x14ac:dyDescent="0.2">
      <c r="A4" s="4"/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3</v>
      </c>
      <c r="I4" s="10"/>
      <c r="J4" s="11" t="s">
        <v>6</v>
      </c>
      <c r="K4" s="12"/>
      <c r="L4" s="11" t="s">
        <v>7</v>
      </c>
      <c r="M4" s="12"/>
      <c r="N4" s="2"/>
    </row>
    <row r="5" spans="1:14" ht="24" x14ac:dyDescent="0.2">
      <c r="A5" s="4"/>
      <c r="B5" s="13" t="s">
        <v>8</v>
      </c>
      <c r="C5" s="14" t="s">
        <v>9</v>
      </c>
      <c r="D5" s="14" t="s">
        <v>8</v>
      </c>
      <c r="E5" s="14" t="s">
        <v>9</v>
      </c>
      <c r="F5" s="14" t="s">
        <v>8</v>
      </c>
      <c r="G5" s="14" t="s">
        <v>9</v>
      </c>
      <c r="H5" s="14" t="s">
        <v>8</v>
      </c>
      <c r="I5" s="14" t="s">
        <v>9</v>
      </c>
      <c r="J5" s="14" t="s">
        <v>8</v>
      </c>
      <c r="K5" s="14" t="s">
        <v>9</v>
      </c>
      <c r="L5" s="13" t="s">
        <v>8</v>
      </c>
      <c r="M5" s="14" t="s">
        <v>9</v>
      </c>
      <c r="N5" s="2"/>
    </row>
    <row r="6" spans="1:14" x14ac:dyDescent="0.2">
      <c r="A6" s="15" t="s">
        <v>10</v>
      </c>
      <c r="B6" s="16">
        <v>374.92240452580302</v>
      </c>
      <c r="C6" s="17">
        <v>374.18981563030241</v>
      </c>
      <c r="D6" s="16">
        <v>271.68280009938934</v>
      </c>
      <c r="E6" s="17">
        <v>271.63376675662681</v>
      </c>
      <c r="F6" s="16">
        <v>254.70540722251013</v>
      </c>
      <c r="G6" s="17">
        <v>254.66118651983774</v>
      </c>
      <c r="H6" s="16">
        <v>243.46385865564679</v>
      </c>
      <c r="I6" s="17">
        <v>243.45088645775181</v>
      </c>
      <c r="J6" s="16">
        <f t="shared" ref="J6:K12" si="0">((H6*100)/F6)-100</f>
        <v>-4.4135492408462085</v>
      </c>
      <c r="K6" s="17">
        <f t="shared" si="0"/>
        <v>-4.4020450133309481</v>
      </c>
      <c r="L6" s="18">
        <f t="shared" ref="L6:M21" si="1">((H6*100)/B6)-100</f>
        <v>-35.062867484919522</v>
      </c>
      <c r="M6" s="19">
        <f t="shared" si="1"/>
        <v>-34.939200296600262</v>
      </c>
      <c r="N6" s="2"/>
    </row>
    <row r="7" spans="1:14" x14ac:dyDescent="0.2">
      <c r="A7" s="20" t="s">
        <v>11</v>
      </c>
      <c r="B7" s="21">
        <v>404.78785960721081</v>
      </c>
      <c r="C7" s="22">
        <v>401.82717743329903</v>
      </c>
      <c r="D7" s="21">
        <v>267.03998789984092</v>
      </c>
      <c r="E7" s="23">
        <v>267.03628329400431</v>
      </c>
      <c r="F7" s="21">
        <v>237.81311456901406</v>
      </c>
      <c r="G7" s="23">
        <v>237.81119600756134</v>
      </c>
      <c r="H7" s="21">
        <v>233.31915556814963</v>
      </c>
      <c r="I7" s="23">
        <v>233.29415320676299</v>
      </c>
      <c r="J7" s="24">
        <f t="shared" si="0"/>
        <v>-1.8897019237180359</v>
      </c>
      <c r="K7" s="23">
        <f t="shared" si="0"/>
        <v>-1.8994239449746999</v>
      </c>
      <c r="L7" s="25">
        <f t="shared" si="1"/>
        <v>-42.360140001591759</v>
      </c>
      <c r="M7" s="25">
        <f t="shared" si="1"/>
        <v>-41.941668879405633</v>
      </c>
      <c r="N7" s="2"/>
    </row>
    <row r="8" spans="1:14" x14ac:dyDescent="0.2">
      <c r="A8" s="26" t="s">
        <v>12</v>
      </c>
      <c r="B8" s="25">
        <v>379.03474049036521</v>
      </c>
      <c r="C8" s="27">
        <v>379.00760319981163</v>
      </c>
      <c r="D8" s="25">
        <v>252.14409756433778</v>
      </c>
      <c r="E8" s="27">
        <v>252.08292691913508</v>
      </c>
      <c r="F8" s="25">
        <v>225.09212102816514</v>
      </c>
      <c r="G8" s="27">
        <v>224.9829510441771</v>
      </c>
      <c r="H8" s="25">
        <v>228.6072622713464</v>
      </c>
      <c r="I8" s="27">
        <v>228.59722647820806</v>
      </c>
      <c r="J8" s="25">
        <f t="shared" si="0"/>
        <v>1.5616456174143138</v>
      </c>
      <c r="K8" s="27">
        <f t="shared" si="0"/>
        <v>1.6064663643429924</v>
      </c>
      <c r="L8" s="25">
        <f t="shared" si="1"/>
        <v>-39.686989647547243</v>
      </c>
      <c r="M8" s="25">
        <f t="shared" si="1"/>
        <v>-39.685319094326367</v>
      </c>
      <c r="N8" s="2"/>
    </row>
    <row r="9" spans="1:14" x14ac:dyDescent="0.2">
      <c r="A9" s="26" t="s">
        <v>13</v>
      </c>
      <c r="B9" s="25">
        <v>395.55064371523815</v>
      </c>
      <c r="C9" s="27">
        <v>395.50258129382757</v>
      </c>
      <c r="D9" s="25">
        <v>278.96606858288294</v>
      </c>
      <c r="E9" s="27">
        <v>278.92501181496579</v>
      </c>
      <c r="F9" s="25">
        <v>261.51554060620322</v>
      </c>
      <c r="G9" s="27">
        <v>261.48734751186146</v>
      </c>
      <c r="H9" s="25">
        <v>240.57263095381933</v>
      </c>
      <c r="I9" s="27">
        <v>240.56430894164524</v>
      </c>
      <c r="J9" s="25">
        <f t="shared" si="0"/>
        <v>-8.0082849393337909</v>
      </c>
      <c r="K9" s="27">
        <f t="shared" si="0"/>
        <v>-8.0015491262984</v>
      </c>
      <c r="L9" s="25">
        <f t="shared" si="1"/>
        <v>-39.180321211407112</v>
      </c>
      <c r="M9" s="25">
        <f t="shared" si="1"/>
        <v>-39.175034419579497</v>
      </c>
      <c r="N9" s="2"/>
    </row>
    <row r="10" spans="1:14" x14ac:dyDescent="0.2">
      <c r="A10" s="26" t="s">
        <v>14</v>
      </c>
      <c r="B10" s="25">
        <v>358.25528661657421</v>
      </c>
      <c r="C10" s="27">
        <v>358.17955779937239</v>
      </c>
      <c r="D10" s="25">
        <v>228.52740107963334</v>
      </c>
      <c r="E10" s="27">
        <v>228.38448601823879</v>
      </c>
      <c r="F10" s="25">
        <v>213.20787480883359</v>
      </c>
      <c r="G10" s="27">
        <v>213.03997776753397</v>
      </c>
      <c r="H10" s="25">
        <v>199.47026079771734</v>
      </c>
      <c r="I10" s="27">
        <v>199.32533309913936</v>
      </c>
      <c r="J10" s="25">
        <f t="shared" si="0"/>
        <v>-6.4432957851269208</v>
      </c>
      <c r="K10" s="27">
        <f t="shared" si="0"/>
        <v>-6.4375920482679732</v>
      </c>
      <c r="L10" s="25">
        <f t="shared" si="1"/>
        <v>-44.321753718821711</v>
      </c>
      <c r="M10" s="25">
        <f t="shared" si="1"/>
        <v>-44.35044413930855</v>
      </c>
      <c r="N10" s="2"/>
    </row>
    <row r="11" spans="1:14" x14ac:dyDescent="0.2">
      <c r="A11" s="26" t="s">
        <v>15</v>
      </c>
      <c r="B11" s="25">
        <v>329.4353075712574</v>
      </c>
      <c r="C11" s="27">
        <v>329.38565328960527</v>
      </c>
      <c r="D11" s="25">
        <v>243.78156327228825</v>
      </c>
      <c r="E11" s="27">
        <v>243.68427889248599</v>
      </c>
      <c r="F11" s="25">
        <v>222.75674683483547</v>
      </c>
      <c r="G11" s="27">
        <v>222.64637978497797</v>
      </c>
      <c r="H11" s="25">
        <v>273.59238483052792</v>
      </c>
      <c r="I11" s="27">
        <v>273.57354557864267</v>
      </c>
      <c r="J11" s="25">
        <f t="shared" si="0"/>
        <v>22.821144013826384</v>
      </c>
      <c r="K11" s="27">
        <f t="shared" si="0"/>
        <v>22.873565625835866</v>
      </c>
      <c r="L11" s="25">
        <f t="shared" si="1"/>
        <v>-16.951104346534123</v>
      </c>
      <c r="M11" s="25">
        <f t="shared" si="1"/>
        <v>-16.94430439017664</v>
      </c>
      <c r="N11" s="2"/>
    </row>
    <row r="12" spans="1:14" x14ac:dyDescent="0.2">
      <c r="A12" s="28" t="s">
        <v>16</v>
      </c>
      <c r="B12" s="29">
        <v>333.07259719080434</v>
      </c>
      <c r="C12" s="30">
        <v>332.70456099742228</v>
      </c>
      <c r="D12" s="29">
        <v>166.81687651866577</v>
      </c>
      <c r="E12" s="30">
        <v>166.41143877475884</v>
      </c>
      <c r="F12" s="29">
        <v>109.95990431518103</v>
      </c>
      <c r="G12" s="30">
        <v>109.63641471366915</v>
      </c>
      <c r="H12" s="29">
        <v>128.45594117030492</v>
      </c>
      <c r="I12" s="30">
        <v>128.22341382144768</v>
      </c>
      <c r="J12" s="29">
        <f t="shared" si="0"/>
        <v>16.820710212795561</v>
      </c>
      <c r="K12" s="30">
        <f t="shared" si="0"/>
        <v>16.953308037590503</v>
      </c>
      <c r="L12" s="29">
        <f t="shared" si="1"/>
        <v>-61.433050255792281</v>
      </c>
      <c r="M12" s="29">
        <f t="shared" si="1"/>
        <v>-61.460277719955535</v>
      </c>
      <c r="N12" s="2"/>
    </row>
    <row r="13" spans="1:14" x14ac:dyDescent="0.2">
      <c r="A13" s="31" t="s">
        <v>12</v>
      </c>
      <c r="B13" s="24">
        <v>305.28081700248418</v>
      </c>
      <c r="C13" s="23">
        <v>304.96759591498767</v>
      </c>
      <c r="D13" s="24" t="s">
        <v>17</v>
      </c>
      <c r="E13" s="23" t="s">
        <v>17</v>
      </c>
      <c r="F13" s="24">
        <v>108.04130969756437</v>
      </c>
      <c r="G13" s="23">
        <v>108.04130969756437</v>
      </c>
      <c r="H13" s="24">
        <v>124.2268229349428</v>
      </c>
      <c r="I13" s="23">
        <v>124.2268229349428</v>
      </c>
      <c r="J13" s="24">
        <f>((H13*100)/F13)-100</f>
        <v>14.980856195362577</v>
      </c>
      <c r="K13" s="23">
        <f>((I13*100)/G13)-100</f>
        <v>14.980856195362577</v>
      </c>
      <c r="L13" s="25">
        <f t="shared" si="1"/>
        <v>-59.307360300358496</v>
      </c>
      <c r="M13" s="25">
        <f t="shared" si="1"/>
        <v>-59.265566375264306</v>
      </c>
      <c r="N13" s="2"/>
    </row>
    <row r="14" spans="1:14" x14ac:dyDescent="0.2">
      <c r="A14" s="32" t="s">
        <v>13</v>
      </c>
      <c r="B14" s="33">
        <v>341.76457588784723</v>
      </c>
      <c r="C14" s="34">
        <v>341.37939607396282</v>
      </c>
      <c r="D14" s="33" t="s">
        <v>17</v>
      </c>
      <c r="E14" s="34" t="s">
        <v>17</v>
      </c>
      <c r="F14" s="33">
        <v>148.15261401557288</v>
      </c>
      <c r="G14" s="34">
        <v>141.38954393770857</v>
      </c>
      <c r="H14" s="33" t="s">
        <v>17</v>
      </c>
      <c r="I14" s="34" t="s">
        <v>17</v>
      </c>
      <c r="J14" s="25" t="s">
        <v>18</v>
      </c>
      <c r="K14" s="27" t="s">
        <v>18</v>
      </c>
      <c r="L14" s="25" t="s">
        <v>18</v>
      </c>
      <c r="M14" s="25" t="s">
        <v>18</v>
      </c>
      <c r="N14" s="2"/>
    </row>
    <row r="15" spans="1:14" x14ac:dyDescent="0.2">
      <c r="A15" s="15" t="s">
        <v>19</v>
      </c>
      <c r="B15" s="29">
        <v>344.2809946690582</v>
      </c>
      <c r="C15" s="30">
        <v>344.92566018857957</v>
      </c>
      <c r="D15" s="29">
        <v>258.49169924342823</v>
      </c>
      <c r="E15" s="30">
        <v>258.75581135175082</v>
      </c>
      <c r="F15" s="29">
        <v>234.43558077313696</v>
      </c>
      <c r="G15" s="30">
        <v>234.45204134603398</v>
      </c>
      <c r="H15" s="29">
        <v>249.73820038703371</v>
      </c>
      <c r="I15" s="30">
        <v>250.29590146399929</v>
      </c>
      <c r="J15" s="29">
        <f t="shared" ref="J15:K25" si="2">((H15*100)/F15)-100</f>
        <v>6.527430504973168</v>
      </c>
      <c r="K15" s="30">
        <f t="shared" si="2"/>
        <v>6.7578256205417091</v>
      </c>
      <c r="L15" s="29">
        <f t="shared" si="1"/>
        <v>-27.460939100894663</v>
      </c>
      <c r="M15" s="29">
        <f t="shared" si="1"/>
        <v>-27.434827166191056</v>
      </c>
      <c r="N15" s="2"/>
    </row>
    <row r="16" spans="1:14" x14ac:dyDescent="0.2">
      <c r="A16" s="31" t="s">
        <v>12</v>
      </c>
      <c r="B16" s="25">
        <v>356.45734944101144</v>
      </c>
      <c r="C16" s="27">
        <v>356.45734944101144</v>
      </c>
      <c r="D16" s="25">
        <v>226.95686488088711</v>
      </c>
      <c r="E16" s="27">
        <v>226.67101644682805</v>
      </c>
      <c r="F16" s="25">
        <v>192.78477117451209</v>
      </c>
      <c r="G16" s="27">
        <v>192.56523227749028</v>
      </c>
      <c r="H16" s="25">
        <v>210.58227931357806</v>
      </c>
      <c r="I16" s="27">
        <v>210.37205915869106</v>
      </c>
      <c r="J16" s="25">
        <f t="shared" si="2"/>
        <v>9.2318018848881707</v>
      </c>
      <c r="K16" s="27">
        <f t="shared" si="2"/>
        <v>9.247166100857072</v>
      </c>
      <c r="L16" s="25">
        <f>((H16*100)/B16)-100</f>
        <v>-40.923569216960033</v>
      </c>
      <c r="M16" s="25">
        <f>((I16*100)/C16)-100</f>
        <v>-40.982544057909912</v>
      </c>
      <c r="N16" s="2"/>
    </row>
    <row r="17" spans="1:14" x14ac:dyDescent="0.2">
      <c r="A17" s="35" t="s">
        <v>13</v>
      </c>
      <c r="B17" s="25">
        <v>305.26917386388243</v>
      </c>
      <c r="C17" s="27">
        <v>305.14045808099291</v>
      </c>
      <c r="D17" s="25">
        <v>245.74501934472056</v>
      </c>
      <c r="E17" s="27">
        <v>245.63879182553472</v>
      </c>
      <c r="F17" s="25">
        <v>219.80086424512342</v>
      </c>
      <c r="G17" s="27">
        <v>219.59642776837697</v>
      </c>
      <c r="H17" s="25">
        <v>247.08429067980114</v>
      </c>
      <c r="I17" s="27">
        <v>246.97262347975067</v>
      </c>
      <c r="J17" s="25">
        <f t="shared" si="2"/>
        <v>12.412793065386239</v>
      </c>
      <c r="K17" s="27">
        <f t="shared" si="2"/>
        <v>12.466594283696267</v>
      </c>
      <c r="L17" s="25">
        <f t="shared" si="1"/>
        <v>-19.060189552589932</v>
      </c>
      <c r="M17" s="25">
        <f t="shared" si="1"/>
        <v>-19.062642485056131</v>
      </c>
      <c r="N17" s="36"/>
    </row>
    <row r="18" spans="1:14" x14ac:dyDescent="0.2">
      <c r="A18" s="32" t="s">
        <v>20</v>
      </c>
      <c r="B18" s="37">
        <v>397.61275469731623</v>
      </c>
      <c r="C18" s="34">
        <v>399.58800729567758</v>
      </c>
      <c r="D18" s="33">
        <v>275.89295363013724</v>
      </c>
      <c r="E18" s="34">
        <v>276.59957544114803</v>
      </c>
      <c r="F18" s="33">
        <v>260.58228823666769</v>
      </c>
      <c r="G18" s="34">
        <v>260.92161017604116</v>
      </c>
      <c r="H18" s="33">
        <v>255.66102368122876</v>
      </c>
      <c r="I18" s="34">
        <v>256.70573210152367</v>
      </c>
      <c r="J18" s="33">
        <f t="shared" si="2"/>
        <v>-1.888564487149381</v>
      </c>
      <c r="K18" s="34">
        <f t="shared" si="2"/>
        <v>-1.6157642410964286</v>
      </c>
      <c r="L18" s="37">
        <f>((H18*100)/B18)-100</f>
        <v>-35.701000367593494</v>
      </c>
      <c r="M18" s="37">
        <f>((I18*100)/C18)-100</f>
        <v>-35.757398266566923</v>
      </c>
      <c r="N18" s="2"/>
    </row>
    <row r="19" spans="1:14" x14ac:dyDescent="0.2">
      <c r="A19" s="35" t="s">
        <v>21</v>
      </c>
      <c r="B19" s="25">
        <v>268.01391580384984</v>
      </c>
      <c r="C19" s="27">
        <v>268.01391580384984</v>
      </c>
      <c r="D19" s="25">
        <v>184.7704882319243</v>
      </c>
      <c r="E19" s="27">
        <v>184.7704882319243</v>
      </c>
      <c r="F19" s="25">
        <v>131.96730013801889</v>
      </c>
      <c r="G19" s="27">
        <v>131.73252157231715</v>
      </c>
      <c r="H19" s="25">
        <v>140.18170954789238</v>
      </c>
      <c r="I19" s="27">
        <v>140.14772926778159</v>
      </c>
      <c r="J19" s="25">
        <f t="shared" si="2"/>
        <v>6.2245794232983513</v>
      </c>
      <c r="K19" s="27">
        <f t="shared" si="2"/>
        <v>6.3881018863248045</v>
      </c>
      <c r="L19" s="25">
        <f t="shared" si="1"/>
        <v>-47.696107820578035</v>
      </c>
      <c r="M19" s="25">
        <f t="shared" si="1"/>
        <v>-47.708786371245409</v>
      </c>
      <c r="N19" s="2"/>
    </row>
    <row r="20" spans="1:14" x14ac:dyDescent="0.2">
      <c r="A20" s="35" t="s">
        <v>22</v>
      </c>
      <c r="B20" s="25">
        <v>926.73518859130218</v>
      </c>
      <c r="C20" s="27">
        <v>924.56085430132543</v>
      </c>
      <c r="D20" s="25">
        <v>559.78556984146803</v>
      </c>
      <c r="E20" s="38">
        <v>559.78556984146803</v>
      </c>
      <c r="F20" s="25">
        <v>532.11896591931236</v>
      </c>
      <c r="G20" s="38">
        <v>532.11896591931236</v>
      </c>
      <c r="H20" s="25">
        <v>549.24309523083878</v>
      </c>
      <c r="I20" s="38">
        <v>547.86321981090282</v>
      </c>
      <c r="J20" s="25">
        <f t="shared" si="2"/>
        <v>3.2181016667846194</v>
      </c>
      <c r="K20" s="27">
        <f t="shared" si="2"/>
        <v>2.9587845763756917</v>
      </c>
      <c r="L20" s="25">
        <f t="shared" si="1"/>
        <v>-40.733544814919128</v>
      </c>
      <c r="M20" s="25">
        <f t="shared" si="1"/>
        <v>-40.743411614056107</v>
      </c>
      <c r="N20" s="2"/>
    </row>
    <row r="21" spans="1:14" x14ac:dyDescent="0.2">
      <c r="A21" s="35" t="s">
        <v>23</v>
      </c>
      <c r="B21" s="25">
        <v>291.42798978625564</v>
      </c>
      <c r="C21" s="27">
        <v>291.3137668156478</v>
      </c>
      <c r="D21" s="25">
        <v>282.48783503559019</v>
      </c>
      <c r="E21" s="27">
        <v>282.38591700216898</v>
      </c>
      <c r="F21" s="25">
        <v>278.56702133972163</v>
      </c>
      <c r="G21" s="27">
        <v>278.49111082195856</v>
      </c>
      <c r="H21" s="25">
        <v>232.09360971686559</v>
      </c>
      <c r="I21" s="27">
        <v>231.91228815218108</v>
      </c>
      <c r="J21" s="25">
        <f t="shared" si="2"/>
        <v>-16.683027086031188</v>
      </c>
      <c r="K21" s="27">
        <f t="shared" si="2"/>
        <v>-16.725425286394753</v>
      </c>
      <c r="L21" s="25">
        <f t="shared" si="1"/>
        <v>-20.359876933203338</v>
      </c>
      <c r="M21" s="25">
        <f t="shared" si="1"/>
        <v>-20.390893061040188</v>
      </c>
      <c r="N21" s="2"/>
    </row>
    <row r="22" spans="1:14" x14ac:dyDescent="0.2">
      <c r="A22" s="35" t="s">
        <v>24</v>
      </c>
      <c r="B22" s="25">
        <v>308.5097735999426</v>
      </c>
      <c r="C22" s="38">
        <v>308.5097735999426</v>
      </c>
      <c r="D22" s="25">
        <v>304.8512817751481</v>
      </c>
      <c r="E22" s="27">
        <v>300.54137519816163</v>
      </c>
      <c r="F22" s="25">
        <v>321.96550292972296</v>
      </c>
      <c r="G22" s="27">
        <v>316.16662735831926</v>
      </c>
      <c r="H22" s="25">
        <v>227.7092717440633</v>
      </c>
      <c r="I22" s="27">
        <v>227.7092717440633</v>
      </c>
      <c r="J22" s="25">
        <f t="shared" si="2"/>
        <v>-29.275257854638369</v>
      </c>
      <c r="K22" s="27">
        <f t="shared" si="2"/>
        <v>-27.978081163514176</v>
      </c>
      <c r="L22" s="25">
        <f t="shared" ref="L22:M25" si="3">((H22*100)/B22)-100</f>
        <v>-26.190580905438893</v>
      </c>
      <c r="M22" s="25">
        <f t="shared" si="3"/>
        <v>-26.190580905438893</v>
      </c>
      <c r="N22" s="2"/>
    </row>
    <row r="23" spans="1:14" x14ac:dyDescent="0.2">
      <c r="A23" s="31" t="s">
        <v>25</v>
      </c>
      <c r="B23" s="24">
        <v>369.21009246284626</v>
      </c>
      <c r="C23" s="23">
        <v>364.43975343240993</v>
      </c>
      <c r="D23" s="24">
        <v>289.56234491127566</v>
      </c>
      <c r="E23" s="23">
        <v>287.88802165749155</v>
      </c>
      <c r="F23" s="24">
        <v>217.35719565122872</v>
      </c>
      <c r="G23" s="23">
        <v>215.1396948562728</v>
      </c>
      <c r="H23" s="24">
        <v>274.22825755995785</v>
      </c>
      <c r="I23" s="23">
        <v>274.08735989352056</v>
      </c>
      <c r="J23" s="39">
        <f t="shared" si="2"/>
        <v>26.16479373426607</v>
      </c>
      <c r="K23" s="23">
        <f t="shared" si="2"/>
        <v>27.399715834229752</v>
      </c>
      <c r="L23" s="24">
        <f t="shared" si="3"/>
        <v>-25.725687580559963</v>
      </c>
      <c r="M23" s="24">
        <f t="shared" si="3"/>
        <v>-24.792134416709942</v>
      </c>
      <c r="N23" s="2"/>
    </row>
    <row r="24" spans="1:14" x14ac:dyDescent="0.2">
      <c r="A24" s="32" t="s">
        <v>26</v>
      </c>
      <c r="B24" s="37">
        <v>356.55442463977374</v>
      </c>
      <c r="C24" s="34">
        <v>354.79751709838666</v>
      </c>
      <c r="D24" s="37">
        <v>267.31508559290893</v>
      </c>
      <c r="E24" s="34">
        <v>267.01242326167454</v>
      </c>
      <c r="F24" s="37">
        <v>250.9073946010958</v>
      </c>
      <c r="G24" s="34">
        <v>249.11168839133984</v>
      </c>
      <c r="H24" s="37">
        <v>260.50589260553869</v>
      </c>
      <c r="I24" s="34">
        <v>260.20404224257186</v>
      </c>
      <c r="J24" s="25">
        <f t="shared" si="2"/>
        <v>3.8255141980582152</v>
      </c>
      <c r="K24" s="27">
        <f t="shared" si="2"/>
        <v>4.4527633058335567</v>
      </c>
      <c r="L24" s="33">
        <f>((H24*100)/B24)-100</f>
        <v>-26.937972269246899</v>
      </c>
      <c r="M24" s="37">
        <f>((I24*100)/C24)-100</f>
        <v>-26.661256152360195</v>
      </c>
      <c r="N24" s="2"/>
    </row>
    <row r="25" spans="1:14" x14ac:dyDescent="0.2">
      <c r="A25" s="31" t="s">
        <v>27</v>
      </c>
      <c r="B25" s="24">
        <v>869.51013827672625</v>
      </c>
      <c r="C25" s="23">
        <v>869.51013827672625</v>
      </c>
      <c r="D25" s="24">
        <v>483.51313073054769</v>
      </c>
      <c r="E25" s="23">
        <v>483.29454320503254</v>
      </c>
      <c r="F25" s="24">
        <v>521.59399831172584</v>
      </c>
      <c r="G25" s="23">
        <v>521.55984995048925</v>
      </c>
      <c r="H25" s="24">
        <v>490.96935654174814</v>
      </c>
      <c r="I25" s="23">
        <v>490.93413966221681</v>
      </c>
      <c r="J25" s="39">
        <f t="shared" si="2"/>
        <v>-5.8713562405055058</v>
      </c>
      <c r="K25" s="23">
        <f t="shared" si="2"/>
        <v>-5.8719455286252753</v>
      </c>
      <c r="L25" s="39">
        <f t="shared" si="3"/>
        <v>-43.534947445834781</v>
      </c>
      <c r="M25" s="24">
        <f t="shared" si="3"/>
        <v>-43.538997643524382</v>
      </c>
      <c r="N25" s="2"/>
    </row>
    <row r="26" spans="1:14" x14ac:dyDescent="0.2">
      <c r="A26" s="40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"/>
    </row>
    <row r="27" spans="1:14" x14ac:dyDescent="0.2">
      <c r="A27" s="42" t="s">
        <v>28</v>
      </c>
    </row>
    <row r="28" spans="1:14" ht="12.75" customHeight="1" x14ac:dyDescent="0.2">
      <c r="A28" s="43" t="s">
        <v>29</v>
      </c>
      <c r="B28" s="43"/>
      <c r="C28" s="43"/>
      <c r="D28" s="43"/>
      <c r="E28" s="43"/>
      <c r="F28" s="43"/>
    </row>
    <row r="29" spans="1:14" ht="12.75" customHeight="1" x14ac:dyDescent="0.2">
      <c r="A29" s="43" t="s">
        <v>30</v>
      </c>
      <c r="B29" s="43"/>
      <c r="C29" s="43"/>
      <c r="D29" s="43"/>
      <c r="E29" s="43"/>
      <c r="F29" s="43"/>
      <c r="G29" s="43"/>
      <c r="H29" s="43"/>
    </row>
    <row r="30" spans="1:14" x14ac:dyDescent="0.2">
      <c r="A30" s="43" t="s">
        <v>31</v>
      </c>
      <c r="B30" s="43"/>
      <c r="C30" s="43"/>
      <c r="D30" s="43"/>
      <c r="E30" s="43"/>
      <c r="F30" s="43"/>
    </row>
    <row r="31" spans="1:14" x14ac:dyDescent="0.2">
      <c r="A31" s="43" t="s">
        <v>32</v>
      </c>
      <c r="B31" s="43"/>
      <c r="C31" s="43"/>
      <c r="D31" s="43"/>
      <c r="E31" s="43"/>
      <c r="F31" s="43"/>
      <c r="I31" s="44" t="s">
        <v>33</v>
      </c>
    </row>
  </sheetData>
  <mergeCells count="15">
    <mergeCell ref="J4:K4"/>
    <mergeCell ref="L4:M4"/>
    <mergeCell ref="A28:F28"/>
    <mergeCell ref="A29:H29"/>
    <mergeCell ref="A30:F30"/>
    <mergeCell ref="A31:F31"/>
    <mergeCell ref="A1:N1"/>
    <mergeCell ref="A3:A5"/>
    <mergeCell ref="B3:E3"/>
    <mergeCell ref="F3:I3"/>
    <mergeCell ref="J3:M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2023-07-18T13:10:46Z</dcterms:created>
  <dcterms:modified xsi:type="dcterms:W3CDTF">2023-07-18T13:11:30Z</dcterms:modified>
</cp:coreProperties>
</file>