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2" windowWidth="17112" windowHeight="972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<sst xmlns="http://schemas.openxmlformats.org/spreadsheetml/2006/main" count="60" uniqueCount="45">
  <si>
    <t xml:space="preserve">                    Data
Valstybė</t>
  </si>
  <si>
    <t>Pokytis %</t>
  </si>
  <si>
    <t>Lietuva</t>
  </si>
  <si>
    <t>Lenkija</t>
  </si>
  <si>
    <t>Latvija</t>
  </si>
  <si>
    <t>Estija</t>
  </si>
  <si>
    <t>Slovakija</t>
  </si>
  <si>
    <t>Slovėnija</t>
  </si>
  <si>
    <t>Čekija</t>
  </si>
  <si>
    <t>Vengrija</t>
  </si>
  <si>
    <t>Malta</t>
  </si>
  <si>
    <t>Kipras</t>
  </si>
  <si>
    <t>Belgija</t>
  </si>
  <si>
    <t>Danija</t>
  </si>
  <si>
    <t>Vokietija</t>
  </si>
  <si>
    <t>Graikija</t>
  </si>
  <si>
    <t>Ispanija</t>
  </si>
  <si>
    <t>Prancūzija</t>
  </si>
  <si>
    <t>Airija</t>
  </si>
  <si>
    <t>Italija</t>
  </si>
  <si>
    <t>Liuksemburgas</t>
  </si>
  <si>
    <t>Austrija</t>
  </si>
  <si>
    <t>Portugalija</t>
  </si>
  <si>
    <t>Suomija</t>
  </si>
  <si>
    <t>Švedija</t>
  </si>
  <si>
    <t>Bulgarija</t>
  </si>
  <si>
    <t>Rumunija</t>
  </si>
  <si>
    <t>ES vidutinė</t>
  </si>
  <si>
    <t>Kroatija</t>
  </si>
  <si>
    <t>savaitės*</t>
  </si>
  <si>
    <t>metų**</t>
  </si>
  <si>
    <t>-</t>
  </si>
  <si>
    <t>... - nėra duomenų</t>
  </si>
  <si>
    <t>Nyderlandai</t>
  </si>
  <si>
    <t xml:space="preserve">Pastaba: </t>
  </si>
  <si>
    <t>Šaltinis Europos Komisija</t>
  </si>
  <si>
    <t>...</t>
  </si>
  <si>
    <t>23 sav.
(06 05–11)</t>
  </si>
  <si>
    <t>24 sav.
(06 12–18)</t>
  </si>
  <si>
    <t>25 sav.
(06 19–25)</t>
  </si>
  <si>
    <t>26 sav.
(06 27–07 03)</t>
  </si>
  <si>
    <t>26 sav.
(06 26–07 02)</t>
  </si>
  <si>
    <t>Kiaulių (E klasės) supirkimo kainos Europos Sąjungos valstybėse 2023 m. 23–26 sav.,  EUR/100 kg (be PVM)</t>
  </si>
  <si>
    <t>*lyginant 2023 m. 26 savaitę su 2023 m. 25 savaite</t>
  </si>
  <si>
    <t xml:space="preserve">**lyginant 2023 m. 26 savaitę su 2022 m. 26 savaite 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</si>
</sst>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0.00000"/>
    <numFmt numFmtId="184" formatCode="0.0000"/>
    <numFmt numFmtId="185" formatCode="0.000"/>
    <numFmt numFmtId="186" formatCode="0.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dd/mm/yy;@"/>
    <numFmt numFmtId="192" formatCode="0.0000000"/>
    <numFmt numFmtId="193" formatCode="0.00000000"/>
    <numFmt numFmtId="194" formatCode="&quot;+ &quot;0.0%;&quot;- &quot;0.0%"/>
    <numFmt numFmtId="195" formatCode="0.0%"/>
    <numFmt numFmtId="196" formatCode="&quot;+&quot;0.0%;&quot;-&quot;0.0%"/>
    <numFmt numFmtId="197" formatCode="&quot;Semaine / Week : &quot;00"/>
    <numFmt numFmtId="198" formatCode="dd\.mm\.yy;@"/>
    <numFmt numFmtId="199" formatCode="#,##0.0"/>
    <numFmt numFmtId="200" formatCode="[$€-2]\ ###,000_);[Red]\([$€-2]\ ###,000\)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sz val="10"/>
      <color indexed="8"/>
      <name val="Times New Roman"/>
      <family val="1"/>
    </font>
    <font>
      <sz val="10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 diagonalDown="1"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2499399930238723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16" borderId="4" applyNumberFormat="0" applyAlignment="0" applyProtection="0"/>
    <xf numFmtId="0" fontId="13" fillId="7" borderId="5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0" fillId="22" borderId="6" applyNumberFormat="0" applyFon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16" borderId="5" applyNumberFormat="0" applyAlignment="0" applyProtection="0"/>
    <xf numFmtId="0" fontId="18" fillId="0" borderId="7" applyNumberFormat="0" applyFill="0" applyAlignment="0" applyProtection="0"/>
    <xf numFmtId="0" fontId="14" fillId="0" borderId="8" applyNumberFormat="0" applyFill="0" applyAlignment="0" applyProtection="0"/>
    <xf numFmtId="0" fontId="5" fillId="23" borderId="9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22" fillId="16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24" fillId="0" borderId="0" xfId="0" applyFont="1" applyAlignment="1">
      <alignment/>
    </xf>
    <xf numFmtId="0" fontId="22" fillId="16" borderId="11" xfId="0" applyFont="1" applyFill="1" applyBorder="1" applyAlignment="1">
      <alignment horizontal="center" vertical="center"/>
    </xf>
    <xf numFmtId="0" fontId="22" fillId="16" borderId="12" xfId="0" applyFont="1" applyFill="1" applyBorder="1" applyAlignment="1">
      <alignment horizontal="center" vertical="center" wrapText="1"/>
    </xf>
    <xf numFmtId="49" fontId="25" fillId="24" borderId="13" xfId="0" applyNumberFormat="1" applyFont="1" applyFill="1" applyBorder="1" applyAlignment="1">
      <alignment horizontal="left" vertical="center"/>
    </xf>
    <xf numFmtId="0" fontId="21" fillId="0" borderId="0" xfId="0" applyFont="1" applyAlignment="1">
      <alignment wrapText="1"/>
    </xf>
    <xf numFmtId="0" fontId="24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2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right"/>
    </xf>
    <xf numFmtId="0" fontId="27" fillId="0" borderId="0" xfId="0" applyFont="1" applyAlignment="1">
      <alignment/>
    </xf>
    <xf numFmtId="0" fontId="24" fillId="0" borderId="0" xfId="0" applyFont="1" applyAlignment="1">
      <alignment/>
    </xf>
    <xf numFmtId="2" fontId="24" fillId="0" borderId="0" xfId="0" applyNumberFormat="1" applyFont="1" applyAlignment="1">
      <alignment horizontal="center" vertical="center"/>
    </xf>
    <xf numFmtId="0" fontId="22" fillId="0" borderId="14" xfId="0" applyFont="1" applyBorder="1" applyAlignment="1">
      <alignment vertical="center"/>
    </xf>
    <xf numFmtId="4" fontId="23" fillId="0" borderId="15" xfId="0" applyNumberFormat="1" applyFont="1" applyBorder="1" applyAlignment="1">
      <alignment horizontal="center" vertical="center"/>
    </xf>
    <xf numFmtId="4" fontId="23" fillId="0" borderId="14" xfId="0" applyNumberFormat="1" applyFont="1" applyBorder="1" applyAlignment="1">
      <alignment horizontal="center" vertical="center"/>
    </xf>
    <xf numFmtId="2" fontId="23" fillId="0" borderId="16" xfId="0" applyNumberFormat="1" applyFont="1" applyBorder="1" applyAlignment="1">
      <alignment horizontal="center" vertical="center"/>
    </xf>
    <xf numFmtId="2" fontId="23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/>
    </xf>
    <xf numFmtId="4" fontId="23" fillId="0" borderId="17" xfId="0" applyNumberFormat="1" applyFont="1" applyBorder="1" applyAlignment="1">
      <alignment horizontal="center" vertical="center"/>
    </xf>
    <xf numFmtId="4" fontId="23" fillId="0" borderId="0" xfId="0" applyNumberFormat="1" applyFont="1" applyAlignment="1">
      <alignment horizontal="center" vertical="center"/>
    </xf>
    <xf numFmtId="2" fontId="23" fillId="0" borderId="17" xfId="0" applyNumberFormat="1" applyFont="1" applyBorder="1" applyAlignment="1">
      <alignment horizontal="center" vertical="center"/>
    </xf>
    <xf numFmtId="4" fontId="26" fillId="24" borderId="18" xfId="0" applyNumberFormat="1" applyFont="1" applyFill="1" applyBorder="1" applyAlignment="1">
      <alignment horizontal="center" vertical="center"/>
    </xf>
    <xf numFmtId="0" fontId="22" fillId="16" borderId="19" xfId="0" applyFont="1" applyFill="1" applyBorder="1" applyAlignment="1">
      <alignment horizontal="center"/>
    </xf>
    <xf numFmtId="4" fontId="26" fillId="24" borderId="20" xfId="0" applyNumberFormat="1" applyFont="1" applyFill="1" applyBorder="1" applyAlignment="1">
      <alignment horizontal="center" vertical="center"/>
    </xf>
    <xf numFmtId="2" fontId="26" fillId="24" borderId="21" xfId="0" applyNumberFormat="1" applyFont="1" applyFill="1" applyBorder="1" applyAlignment="1">
      <alignment horizontal="center" vertical="center"/>
    </xf>
    <xf numFmtId="0" fontId="22" fillId="16" borderId="22" xfId="0" applyFont="1" applyFill="1" applyBorder="1" applyAlignment="1">
      <alignment horizontal="left" vertical="center" wrapText="1"/>
    </xf>
    <xf numFmtId="0" fontId="22" fillId="16" borderId="23" xfId="0" applyFont="1" applyFill="1" applyBorder="1" applyAlignment="1">
      <alignment horizontal="left" vertical="center" wrapText="1"/>
    </xf>
    <xf numFmtId="0" fontId="22" fillId="16" borderId="24" xfId="0" applyFont="1" applyFill="1" applyBorder="1" applyAlignment="1">
      <alignment horizontal="center" vertical="center" wrapText="1"/>
    </xf>
    <xf numFmtId="0" fontId="22" fillId="16" borderId="25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wrapText="1"/>
    </xf>
    <xf numFmtId="0" fontId="22" fillId="16" borderId="26" xfId="0" applyFont="1" applyFill="1" applyBorder="1" applyAlignment="1">
      <alignment horizontal="center"/>
    </xf>
    <xf numFmtId="0" fontId="22" fillId="16" borderId="27" xfId="0" applyFont="1" applyFill="1" applyBorder="1" applyAlignment="1">
      <alignment horizontal="center"/>
    </xf>
    <xf numFmtId="0" fontId="22" fillId="16" borderId="28" xfId="0" applyFont="1" applyFill="1" applyBorder="1" applyAlignment="1">
      <alignment horizont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 2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dxfs count="1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12.7109375" style="0" customWidth="1"/>
    <col min="3" max="3" width="13.7109375" style="0" customWidth="1"/>
    <col min="4" max="4" width="14.57421875" style="0" customWidth="1"/>
    <col min="5" max="5" width="10.7109375" style="0" customWidth="1"/>
    <col min="6" max="6" width="13.57421875" style="0" customWidth="1"/>
    <col min="7" max="7" width="9.57421875" style="0" customWidth="1"/>
    <col min="8" max="8" width="10.421875" style="0" customWidth="1"/>
  </cols>
  <sheetData>
    <row r="1" spans="1:8" ht="12.75" customHeight="1">
      <c r="A1" s="11"/>
      <c r="B1" s="11"/>
      <c r="C1" s="11"/>
      <c r="D1" s="11"/>
      <c r="E1" s="11"/>
      <c r="F1" s="11"/>
      <c r="G1" s="11"/>
      <c r="H1" s="11"/>
    </row>
    <row r="2" spans="1:8" ht="24" customHeight="1">
      <c r="A2" s="38" t="s">
        <v>42</v>
      </c>
      <c r="B2" s="38"/>
      <c r="C2" s="38"/>
      <c r="D2" s="38"/>
      <c r="E2" s="38"/>
      <c r="F2" s="38"/>
      <c r="G2" s="38"/>
      <c r="H2" s="38"/>
    </row>
    <row r="3" spans="1:8" s="2" customFormat="1" ht="14.25" customHeight="1">
      <c r="A3" s="11"/>
      <c r="B3" s="11"/>
      <c r="C3" s="11"/>
      <c r="D3" s="11"/>
      <c r="E3" s="11"/>
      <c r="F3" s="11"/>
      <c r="G3" s="11"/>
      <c r="H3" s="11"/>
    </row>
    <row r="4" spans="1:8" s="2" customFormat="1" ht="15" customHeight="1">
      <c r="A4" s="34" t="s">
        <v>0</v>
      </c>
      <c r="B4" s="31">
        <v>2022</v>
      </c>
      <c r="C4" s="39">
        <v>2023</v>
      </c>
      <c r="D4" s="40"/>
      <c r="E4" s="40"/>
      <c r="F4" s="41"/>
      <c r="G4" s="36" t="s">
        <v>1</v>
      </c>
      <c r="H4" s="37"/>
    </row>
    <row r="5" spans="1:8" s="2" customFormat="1" ht="31.5" customHeight="1">
      <c r="A5" s="35"/>
      <c r="B5" s="5" t="s">
        <v>40</v>
      </c>
      <c r="C5" s="5" t="s">
        <v>37</v>
      </c>
      <c r="D5" s="5" t="s">
        <v>38</v>
      </c>
      <c r="E5" s="5" t="s">
        <v>39</v>
      </c>
      <c r="F5" s="5" t="s">
        <v>41</v>
      </c>
      <c r="G5" s="8" t="s">
        <v>29</v>
      </c>
      <c r="H5" s="9" t="s">
        <v>30</v>
      </c>
    </row>
    <row r="6" spans="1:8" s="3" customFormat="1" ht="12.75" customHeight="1">
      <c r="A6" s="21" t="s">
        <v>2</v>
      </c>
      <c r="B6" s="22">
        <v>185.77</v>
      </c>
      <c r="C6" s="23">
        <v>249.95000000000002</v>
      </c>
      <c r="D6" s="23">
        <v>256.48</v>
      </c>
      <c r="E6" s="23">
        <v>257.89</v>
      </c>
      <c r="F6" s="23">
        <v>259.15</v>
      </c>
      <c r="G6" s="24">
        <f>(F6/E6-1)*100</f>
        <v>0.48858040249719625</v>
      </c>
      <c r="H6" s="25">
        <f>(F6/B6-1)*100</f>
        <v>39.500457555041166</v>
      </c>
    </row>
    <row r="7" spans="1:8" s="3" customFormat="1" ht="12.75" customHeight="1">
      <c r="A7" s="26" t="s">
        <v>3</v>
      </c>
      <c r="B7" s="27">
        <v>193.4522</v>
      </c>
      <c r="C7" s="28">
        <v>262.5464</v>
      </c>
      <c r="D7" s="28">
        <v>267.9765</v>
      </c>
      <c r="E7" s="28">
        <v>271.1667</v>
      </c>
      <c r="F7" s="28">
        <v>272.92990000000003</v>
      </c>
      <c r="G7" s="24">
        <f>(F7/E7-1)*100</f>
        <v>0.6502273324858976</v>
      </c>
      <c r="H7" s="25">
        <f>(F7/B7-1)*100</f>
        <v>41.083895660013184</v>
      </c>
    </row>
    <row r="8" spans="1:8" s="3" customFormat="1" ht="12.75" customHeight="1">
      <c r="A8" s="26" t="s">
        <v>4</v>
      </c>
      <c r="B8" s="27">
        <v>185.31</v>
      </c>
      <c r="C8" s="28">
        <v>264.07</v>
      </c>
      <c r="D8" s="28">
        <v>271.41</v>
      </c>
      <c r="E8" s="28">
        <v>272.05</v>
      </c>
      <c r="F8" s="28">
        <v>273.66</v>
      </c>
      <c r="G8" s="24">
        <f aca="true" t="shared" si="0" ref="G8:G32">(F8/E8-1)*100</f>
        <v>0.5918029773938738</v>
      </c>
      <c r="H8" s="25">
        <f aca="true" t="shared" si="1" ref="H8:H28">(F8/B8-1)*100</f>
        <v>47.67686579245589</v>
      </c>
    </row>
    <row r="9" spans="1:8" s="3" customFormat="1" ht="12.75" customHeight="1">
      <c r="A9" s="26" t="s">
        <v>5</v>
      </c>
      <c r="B9" s="27">
        <v>177.96</v>
      </c>
      <c r="C9" s="28">
        <v>214</v>
      </c>
      <c r="D9" s="28">
        <v>215.5</v>
      </c>
      <c r="E9" s="28">
        <v>218.05</v>
      </c>
      <c r="F9" s="28">
        <v>217.38</v>
      </c>
      <c r="G9" s="24">
        <f t="shared" si="0"/>
        <v>-0.3072689750057367</v>
      </c>
      <c r="H9" s="25">
        <f t="shared" si="1"/>
        <v>22.15104517869184</v>
      </c>
    </row>
    <row r="10" spans="1:8" s="3" customFormat="1" ht="12.75" customHeight="1">
      <c r="A10" s="26" t="s">
        <v>6</v>
      </c>
      <c r="B10" s="27">
        <v>194.11</v>
      </c>
      <c r="C10" s="28">
        <v>253.84</v>
      </c>
      <c r="D10" s="28">
        <v>258.44</v>
      </c>
      <c r="E10" s="28">
        <v>255.87</v>
      </c>
      <c r="F10" s="28">
        <v>255.44</v>
      </c>
      <c r="G10" s="24">
        <f t="shared" si="0"/>
        <v>-0.168054089967562</v>
      </c>
      <c r="H10" s="25">
        <f t="shared" si="1"/>
        <v>31.59548709494615</v>
      </c>
    </row>
    <row r="11" spans="1:8" s="3" customFormat="1" ht="12.75" customHeight="1">
      <c r="A11" s="26" t="s">
        <v>7</v>
      </c>
      <c r="B11" s="27">
        <v>207.54</v>
      </c>
      <c r="C11" s="28">
        <v>248.85</v>
      </c>
      <c r="D11" s="28">
        <v>252.25</v>
      </c>
      <c r="E11" s="28">
        <v>254.62</v>
      </c>
      <c r="F11" s="28" t="s">
        <v>36</v>
      </c>
      <c r="G11" s="24" t="s">
        <v>31</v>
      </c>
      <c r="H11" s="25" t="s">
        <v>31</v>
      </c>
    </row>
    <row r="12" spans="1:8" s="3" customFormat="1" ht="12.75" customHeight="1">
      <c r="A12" s="26" t="s">
        <v>8</v>
      </c>
      <c r="B12" s="27">
        <v>182.3925</v>
      </c>
      <c r="C12" s="28">
        <v>234.7277</v>
      </c>
      <c r="D12" s="28">
        <v>238.6627</v>
      </c>
      <c r="E12" s="28">
        <v>240.58880000000002</v>
      </c>
      <c r="F12" s="28">
        <v>242.85590000000002</v>
      </c>
      <c r="G12" s="24">
        <f t="shared" si="0"/>
        <v>0.9423131916365124</v>
      </c>
      <c r="H12" s="25">
        <f t="shared" si="1"/>
        <v>33.15015694176022</v>
      </c>
    </row>
    <row r="13" spans="1:8" s="3" customFormat="1" ht="12.75" customHeight="1">
      <c r="A13" s="26" t="s">
        <v>9</v>
      </c>
      <c r="B13" s="27">
        <v>192.25910000000002</v>
      </c>
      <c r="C13" s="28">
        <v>257.7617</v>
      </c>
      <c r="D13" s="28">
        <v>256.7267</v>
      </c>
      <c r="E13" s="28">
        <v>259.0656</v>
      </c>
      <c r="F13" s="28">
        <v>256.7525</v>
      </c>
      <c r="G13" s="24">
        <f t="shared" si="0"/>
        <v>-0.8928626571802711</v>
      </c>
      <c r="H13" s="25">
        <f t="shared" si="1"/>
        <v>33.54504416175879</v>
      </c>
    </row>
    <row r="14" spans="1:8" s="3" customFormat="1" ht="12.75" customHeight="1">
      <c r="A14" s="26" t="s">
        <v>10</v>
      </c>
      <c r="B14" s="27" t="s">
        <v>36</v>
      </c>
      <c r="C14" s="28">
        <v>225.33</v>
      </c>
      <c r="D14" s="28">
        <v>226.35</v>
      </c>
      <c r="E14" s="28">
        <v>226.32</v>
      </c>
      <c r="F14" s="28">
        <v>226.38</v>
      </c>
      <c r="G14" s="24">
        <f>(F14/E14-1)*100</f>
        <v>0.026511134676554526</v>
      </c>
      <c r="H14" s="25" t="s">
        <v>31</v>
      </c>
    </row>
    <row r="15" spans="1:8" s="3" customFormat="1" ht="12.75" customHeight="1">
      <c r="A15" s="26" t="s">
        <v>11</v>
      </c>
      <c r="B15" s="27">
        <v>218.18</v>
      </c>
      <c r="C15" s="28">
        <v>243.23000000000002</v>
      </c>
      <c r="D15" s="28">
        <v>244.52</v>
      </c>
      <c r="E15" s="28">
        <v>256.62</v>
      </c>
      <c r="F15" s="28">
        <v>257.48</v>
      </c>
      <c r="G15" s="24">
        <f t="shared" si="0"/>
        <v>0.3351258670407642</v>
      </c>
      <c r="H15" s="25">
        <f t="shared" si="1"/>
        <v>18.01265010541755</v>
      </c>
    </row>
    <row r="16" spans="1:8" s="3" customFormat="1" ht="12.75" customHeight="1">
      <c r="A16" s="26" t="s">
        <v>12</v>
      </c>
      <c r="B16" s="27">
        <v>171.41</v>
      </c>
      <c r="C16" s="28">
        <v>232.78</v>
      </c>
      <c r="D16" s="28">
        <v>237.74</v>
      </c>
      <c r="E16" s="28">
        <v>236.82</v>
      </c>
      <c r="F16" s="28">
        <v>239.58</v>
      </c>
      <c r="G16" s="24">
        <f t="shared" si="0"/>
        <v>1.1654421079300814</v>
      </c>
      <c r="H16" s="25">
        <f t="shared" si="1"/>
        <v>39.77014176535791</v>
      </c>
    </row>
    <row r="17" spans="1:8" s="3" customFormat="1" ht="12.75" customHeight="1">
      <c r="A17" s="26" t="s">
        <v>13</v>
      </c>
      <c r="B17" s="27">
        <v>168.425</v>
      </c>
      <c r="C17" s="28">
        <v>207.5295</v>
      </c>
      <c r="D17" s="28">
        <v>207.3384</v>
      </c>
      <c r="E17" s="28">
        <v>207.2765</v>
      </c>
      <c r="F17" s="28">
        <v>207.3239</v>
      </c>
      <c r="G17" s="24">
        <f t="shared" si="0"/>
        <v>0.02286800481483553</v>
      </c>
      <c r="H17" s="25">
        <f t="shared" si="1"/>
        <v>23.095680569986634</v>
      </c>
    </row>
    <row r="18" spans="1:8" s="3" customFormat="1" ht="12.75" customHeight="1">
      <c r="A18" s="26" t="s">
        <v>14</v>
      </c>
      <c r="B18" s="27">
        <v>193.23000000000002</v>
      </c>
      <c r="C18" s="28">
        <v>251.49</v>
      </c>
      <c r="D18" s="28">
        <v>253.57</v>
      </c>
      <c r="E18" s="28">
        <v>253.49</v>
      </c>
      <c r="F18" s="28">
        <v>257.33</v>
      </c>
      <c r="G18" s="24">
        <f t="shared" si="0"/>
        <v>1.5148526569095377</v>
      </c>
      <c r="H18" s="25">
        <f t="shared" si="1"/>
        <v>33.17290275837084</v>
      </c>
    </row>
    <row r="19" spans="1:8" s="3" customFormat="1" ht="12.75" customHeight="1">
      <c r="A19" s="26" t="s">
        <v>15</v>
      </c>
      <c r="B19" s="27">
        <v>227.89000000000001</v>
      </c>
      <c r="C19" s="28" t="s">
        <v>36</v>
      </c>
      <c r="D19" s="28">
        <v>270.66</v>
      </c>
      <c r="E19" s="28" t="s">
        <v>36</v>
      </c>
      <c r="F19" s="28" t="s">
        <v>36</v>
      </c>
      <c r="G19" s="24" t="s">
        <v>31</v>
      </c>
      <c r="H19" s="25" t="s">
        <v>31</v>
      </c>
    </row>
    <row r="20" spans="1:8" s="3" customFormat="1" ht="13.5" customHeight="1">
      <c r="A20" s="26" t="s">
        <v>16</v>
      </c>
      <c r="B20" s="27">
        <v>215.74</v>
      </c>
      <c r="C20" s="28">
        <v>246.35</v>
      </c>
      <c r="D20" s="28">
        <v>246.66</v>
      </c>
      <c r="E20" s="28">
        <v>249</v>
      </c>
      <c r="F20" s="28">
        <v>247.78</v>
      </c>
      <c r="G20" s="24">
        <f t="shared" si="0"/>
        <v>-0.4899598393574345</v>
      </c>
      <c r="H20" s="25">
        <f t="shared" si="1"/>
        <v>14.851209789561516</v>
      </c>
    </row>
    <row r="21" spans="1:8" s="3" customFormat="1" ht="12.75" customHeight="1">
      <c r="A21" s="26" t="s">
        <v>17</v>
      </c>
      <c r="B21" s="27">
        <v>187</v>
      </c>
      <c r="C21" s="28">
        <v>228</v>
      </c>
      <c r="D21" s="28">
        <v>231</v>
      </c>
      <c r="E21" s="28">
        <v>235</v>
      </c>
      <c r="F21" s="28">
        <v>239</v>
      </c>
      <c r="G21" s="24">
        <f t="shared" si="0"/>
        <v>1.7021276595744705</v>
      </c>
      <c r="H21" s="25">
        <f t="shared" si="1"/>
        <v>27.807486631016044</v>
      </c>
    </row>
    <row r="22" spans="1:8" s="3" customFormat="1" ht="12.75" customHeight="1">
      <c r="A22" s="26" t="s">
        <v>18</v>
      </c>
      <c r="B22" s="27">
        <v>187.53</v>
      </c>
      <c r="C22" s="28">
        <v>222.08</v>
      </c>
      <c r="D22" s="28">
        <v>222.51</v>
      </c>
      <c r="E22" s="28">
        <v>222.58</v>
      </c>
      <c r="F22" s="28">
        <v>222.64000000000001</v>
      </c>
      <c r="G22" s="24">
        <f>(F22/E22-1)*100</f>
        <v>0.026956599874194964</v>
      </c>
      <c r="H22" s="25">
        <f>(F22/B22-1)*100</f>
        <v>18.72233775929186</v>
      </c>
    </row>
    <row r="23" spans="1:8" s="3" customFormat="1" ht="12.75" customHeight="1">
      <c r="A23" s="26" t="s">
        <v>19</v>
      </c>
      <c r="B23" s="29" t="s">
        <v>31</v>
      </c>
      <c r="C23" s="25" t="s">
        <v>31</v>
      </c>
      <c r="D23" s="25" t="s">
        <v>31</v>
      </c>
      <c r="E23" s="25" t="s">
        <v>31</v>
      </c>
      <c r="F23" s="25" t="s">
        <v>31</v>
      </c>
      <c r="G23" s="24" t="s">
        <v>31</v>
      </c>
      <c r="H23" s="25" t="s">
        <v>31</v>
      </c>
    </row>
    <row r="24" spans="1:8" s="3" customFormat="1" ht="12.75" customHeight="1">
      <c r="A24" s="26" t="s">
        <v>20</v>
      </c>
      <c r="B24" s="27">
        <v>187.48</v>
      </c>
      <c r="C24" s="28">
        <v>242.96</v>
      </c>
      <c r="D24" s="28">
        <v>246.73000000000002</v>
      </c>
      <c r="E24" s="28">
        <v>247</v>
      </c>
      <c r="F24" s="28">
        <v>247</v>
      </c>
      <c r="G24" s="24">
        <f t="shared" si="0"/>
        <v>0</v>
      </c>
      <c r="H24" s="25">
        <f t="shared" si="1"/>
        <v>31.74738638788137</v>
      </c>
    </row>
    <row r="25" spans="1:8" s="3" customFormat="1" ht="12.75" customHeight="1">
      <c r="A25" s="26" t="s">
        <v>33</v>
      </c>
      <c r="B25" s="27">
        <v>168.77</v>
      </c>
      <c r="C25" s="28">
        <v>216.91</v>
      </c>
      <c r="D25" s="28">
        <v>218.07</v>
      </c>
      <c r="E25" s="28">
        <v>223.41</v>
      </c>
      <c r="F25" s="28">
        <v>223.4</v>
      </c>
      <c r="G25" s="24">
        <f t="shared" si="0"/>
        <v>-0.004476075377102262</v>
      </c>
      <c r="H25" s="25">
        <f t="shared" si="1"/>
        <v>32.36949694850979</v>
      </c>
    </row>
    <row r="26" spans="1:8" s="3" customFormat="1" ht="13.5" customHeight="1">
      <c r="A26" s="26" t="s">
        <v>21</v>
      </c>
      <c r="B26" s="27">
        <v>203.63</v>
      </c>
      <c r="C26" s="28">
        <v>254.04</v>
      </c>
      <c r="D26" s="28">
        <v>256.91</v>
      </c>
      <c r="E26" s="28">
        <v>257.09000000000003</v>
      </c>
      <c r="F26" s="28">
        <v>257.7</v>
      </c>
      <c r="G26" s="24">
        <f t="shared" si="0"/>
        <v>0.23727099459331935</v>
      </c>
      <c r="H26" s="25">
        <f t="shared" si="1"/>
        <v>26.55306192604232</v>
      </c>
    </row>
    <row r="27" spans="1:8" s="3" customFormat="1" ht="12.75" customHeight="1">
      <c r="A27" s="26" t="s">
        <v>22</v>
      </c>
      <c r="B27" s="27">
        <v>218.67000000000002</v>
      </c>
      <c r="C27" s="28">
        <v>267.36</v>
      </c>
      <c r="D27" s="28">
        <v>267.36</v>
      </c>
      <c r="E27" s="28">
        <v>267.36</v>
      </c>
      <c r="F27" s="28">
        <v>267.36</v>
      </c>
      <c r="G27" s="24">
        <f t="shared" si="0"/>
        <v>0</v>
      </c>
      <c r="H27" s="25">
        <f t="shared" si="1"/>
        <v>22.266428865413634</v>
      </c>
    </row>
    <row r="28" spans="1:8" s="3" customFormat="1" ht="12.75" customHeight="1">
      <c r="A28" s="26" t="s">
        <v>23</v>
      </c>
      <c r="B28" s="27">
        <v>208.25</v>
      </c>
      <c r="C28" s="28">
        <v>220.47</v>
      </c>
      <c r="D28" s="28">
        <v>222.06</v>
      </c>
      <c r="E28" s="28">
        <v>222.12</v>
      </c>
      <c r="F28" s="28">
        <v>222.48000000000002</v>
      </c>
      <c r="G28" s="24">
        <f t="shared" si="0"/>
        <v>0.16207455429497752</v>
      </c>
      <c r="H28" s="25">
        <f t="shared" si="1"/>
        <v>6.833133253301327</v>
      </c>
    </row>
    <row r="29" spans="1:8" s="3" customFormat="1" ht="12.75" customHeight="1">
      <c r="A29" s="26" t="s">
        <v>24</v>
      </c>
      <c r="B29" s="27">
        <v>227.574</v>
      </c>
      <c r="C29" s="28">
        <v>221.86200000000002</v>
      </c>
      <c r="D29" s="28">
        <v>221.458</v>
      </c>
      <c r="E29" s="28">
        <v>219.81470000000002</v>
      </c>
      <c r="F29" s="28">
        <v>218.5334</v>
      </c>
      <c r="G29" s="24">
        <f>(F29/E29-1)*100</f>
        <v>-0.582900051725388</v>
      </c>
      <c r="H29" s="25">
        <f>(F29/B29-1)*100</f>
        <v>-3.972597924191701</v>
      </c>
    </row>
    <row r="30" spans="1:8" s="3" customFormat="1" ht="12.75" customHeight="1">
      <c r="A30" s="26" t="s">
        <v>25</v>
      </c>
      <c r="B30" s="27">
        <v>199.9744</v>
      </c>
      <c r="C30" s="28">
        <v>276.6132</v>
      </c>
      <c r="D30" s="28">
        <v>276.8177</v>
      </c>
      <c r="E30" s="28">
        <v>276.8586</v>
      </c>
      <c r="F30" s="28">
        <v>274.5373</v>
      </c>
      <c r="G30" s="24">
        <f>(F30/E30-1)*100</f>
        <v>-0.8384424395702417</v>
      </c>
      <c r="H30" s="25">
        <f>(F30/B30-1)*100</f>
        <v>37.28622263649748</v>
      </c>
    </row>
    <row r="31" spans="1:8" s="3" customFormat="1" ht="12.75" customHeight="1">
      <c r="A31" s="26" t="s">
        <v>26</v>
      </c>
      <c r="B31" s="27">
        <v>218.05700000000002</v>
      </c>
      <c r="C31" s="28">
        <v>282.50870000000003</v>
      </c>
      <c r="D31" s="28">
        <v>283.5339</v>
      </c>
      <c r="E31" s="28">
        <v>277.8191</v>
      </c>
      <c r="F31" s="28">
        <v>275.37850000000003</v>
      </c>
      <c r="G31" s="24">
        <f t="shared" si="0"/>
        <v>-0.8784853165243023</v>
      </c>
      <c r="H31" s="25">
        <f>(F31/B31-1)*100</f>
        <v>26.287392745933413</v>
      </c>
    </row>
    <row r="32" spans="1:8" s="3" customFormat="1" ht="12.75" customHeight="1">
      <c r="A32" s="26" t="s">
        <v>28</v>
      </c>
      <c r="B32" s="27">
        <v>181.5198</v>
      </c>
      <c r="C32" s="28">
        <v>244</v>
      </c>
      <c r="D32" s="28">
        <v>248</v>
      </c>
      <c r="E32" s="28">
        <v>248</v>
      </c>
      <c r="F32" s="28">
        <v>249</v>
      </c>
      <c r="G32" s="24">
        <f t="shared" si="0"/>
        <v>0.40322580645162365</v>
      </c>
      <c r="H32" s="25">
        <f>(F32/B32-1)*100</f>
        <v>37.17511808629141</v>
      </c>
    </row>
    <row r="33" spans="1:8" s="4" customFormat="1" ht="12.75" customHeight="1">
      <c r="A33" s="10" t="s">
        <v>27</v>
      </c>
      <c r="B33" s="32">
        <v>192.4643355061109</v>
      </c>
      <c r="C33" s="30">
        <v>243.54801310157634</v>
      </c>
      <c r="D33" s="30">
        <v>245.64706285624797</v>
      </c>
      <c r="E33" s="30">
        <v>247.26077050840382</v>
      </c>
      <c r="F33" s="30">
        <v>248.67347570727634</v>
      </c>
      <c r="G33" s="32">
        <f>+F33/E33*100-100</f>
        <v>0.571342229488252</v>
      </c>
      <c r="H33" s="33">
        <f>+F33/B33*100-100</f>
        <v>29.204964157830062</v>
      </c>
    </row>
    <row r="34" spans="1:8" s="2" customFormat="1" ht="12.75" customHeight="1">
      <c r="A34" s="6"/>
      <c r="B34" s="6"/>
      <c r="C34" s="6"/>
      <c r="D34" s="7"/>
      <c r="E34" s="12"/>
      <c r="F34" s="12"/>
      <c r="G34" s="12"/>
      <c r="H34" s="1"/>
    </row>
    <row r="35" spans="1:8" s="2" customFormat="1" ht="12.75" customHeight="1">
      <c r="A35" s="6" t="s">
        <v>34</v>
      </c>
      <c r="B35" s="6"/>
      <c r="C35" s="6"/>
      <c r="D35" s="14"/>
      <c r="E35" s="12"/>
      <c r="F35" s="12"/>
      <c r="G35" s="12"/>
      <c r="H35" s="1"/>
    </row>
    <row r="36" spans="1:8" ht="12.75">
      <c r="A36" s="15" t="s">
        <v>43</v>
      </c>
      <c r="B36" s="16"/>
      <c r="C36" s="16"/>
      <c r="D36" s="17"/>
      <c r="E36" s="1"/>
      <c r="F36" s="1"/>
      <c r="G36" s="1"/>
      <c r="H36" s="1"/>
    </row>
    <row r="37" spans="1:8" ht="12.75">
      <c r="A37" s="15" t="s">
        <v>44</v>
      </c>
      <c r="B37" s="16"/>
      <c r="C37" s="16"/>
      <c r="D37" s="18"/>
      <c r="E37" s="1"/>
      <c r="F37" s="1"/>
      <c r="G37" s="1"/>
      <c r="H37" s="1"/>
    </row>
    <row r="38" spans="1:8" ht="12.75">
      <c r="A38" s="15" t="s">
        <v>32</v>
      </c>
      <c r="B38" s="16"/>
      <c r="C38" s="16"/>
      <c r="D38" s="18"/>
      <c r="E38" s="1"/>
      <c r="F38" s="1"/>
      <c r="G38" s="1"/>
      <c r="H38" s="1"/>
    </row>
    <row r="39" spans="1:8" ht="15" customHeight="1">
      <c r="A39" s="19"/>
      <c r="B39" s="20"/>
      <c r="C39" s="16"/>
      <c r="D39" s="18"/>
      <c r="E39" s="1"/>
      <c r="F39" s="1"/>
      <c r="G39" s="1"/>
      <c r="H39" s="1"/>
    </row>
    <row r="40" spans="1:8" ht="12.75" customHeight="1">
      <c r="A40" s="15"/>
      <c r="B40" s="16"/>
      <c r="C40" s="16"/>
      <c r="D40" s="18"/>
      <c r="E40" s="12"/>
      <c r="F40" s="12" t="s">
        <v>35</v>
      </c>
      <c r="G40" s="12"/>
      <c r="H40" s="1"/>
    </row>
    <row r="41" spans="1:8" ht="12.75">
      <c r="A41" s="2"/>
      <c r="B41" s="2"/>
      <c r="C41" s="2"/>
      <c r="D41" s="2"/>
      <c r="E41" s="13"/>
      <c r="F41" s="13"/>
      <c r="G41" s="2"/>
      <c r="H41" s="2"/>
    </row>
  </sheetData>
  <sheetProtection/>
  <mergeCells count="4">
    <mergeCell ref="A4:A5"/>
    <mergeCell ref="G4:H4"/>
    <mergeCell ref="A2:H2"/>
    <mergeCell ref="C4:F4"/>
  </mergeCells>
  <conditionalFormatting sqref="B21">
    <cfRule type="cellIs" priority="15" dxfId="0" operator="equal" stopIfTrue="1">
      <formula>1!#REF!</formula>
    </cfRule>
  </conditionalFormatting>
  <conditionalFormatting sqref="B21">
    <cfRule type="cellIs" priority="14" dxfId="0" operator="equal" stopIfTrue="1">
      <formula>1!#REF!</formula>
    </cfRule>
  </conditionalFormatting>
  <conditionalFormatting sqref="B21">
    <cfRule type="cellIs" priority="13" dxfId="0" operator="equal" stopIfTrue="1">
      <formula>1!#REF!</formula>
    </cfRule>
  </conditionalFormatting>
  <conditionalFormatting sqref="B21">
    <cfRule type="cellIs" priority="12" dxfId="0" operator="equal" stopIfTrue="1">
      <formula>1!#REF!</formula>
    </cfRule>
  </conditionalFormatting>
  <conditionalFormatting sqref="B21">
    <cfRule type="cellIs" priority="11" dxfId="0" operator="equal" stopIfTrue="1">
      <formula>1!#REF!</formula>
    </cfRule>
  </conditionalFormatting>
  <conditionalFormatting sqref="B21">
    <cfRule type="cellIs" priority="10" dxfId="0" operator="equal" stopIfTrue="1">
      <formula>1!#REF!</formula>
    </cfRule>
  </conditionalFormatting>
  <conditionalFormatting sqref="B21">
    <cfRule type="cellIs" priority="9" dxfId="0" operator="equal" stopIfTrue="1">
      <formula>1!#REF!</formula>
    </cfRule>
  </conditionalFormatting>
  <conditionalFormatting sqref="B21">
    <cfRule type="cellIs" priority="8" dxfId="0" operator="equal" stopIfTrue="1">
      <formula>1!#REF!</formula>
    </cfRule>
  </conditionalFormatting>
  <conditionalFormatting sqref="B21">
    <cfRule type="cellIs" priority="7" dxfId="0" operator="equal" stopIfTrue="1">
      <formula>1!#REF!</formula>
    </cfRule>
  </conditionalFormatting>
  <conditionalFormatting sqref="B21">
    <cfRule type="cellIs" priority="6" dxfId="0" operator="equal" stopIfTrue="1">
      <formula>1!#REF!</formula>
    </cfRule>
  </conditionalFormatting>
  <conditionalFormatting sqref="B21">
    <cfRule type="cellIs" priority="5" dxfId="0" operator="equal" stopIfTrue="1">
      <formula>1!#REF!</formula>
    </cfRule>
  </conditionalFormatting>
  <conditionalFormatting sqref="B21">
    <cfRule type="cellIs" priority="4" dxfId="0" operator="equal" stopIfTrue="1">
      <formula>1!#REF!</formula>
    </cfRule>
  </conditionalFormatting>
  <conditionalFormatting sqref="B21">
    <cfRule type="cellIs" priority="3" dxfId="0" operator="equal" stopIfTrue="1">
      <formula>1!#REF!</formula>
    </cfRule>
  </conditionalFormatting>
  <conditionalFormatting sqref="B21">
    <cfRule type="cellIs" priority="2" dxfId="0" operator="equal" stopIfTrue="1">
      <formula>1!#REF!</formula>
    </cfRule>
  </conditionalFormatting>
  <conditionalFormatting sqref="B21">
    <cfRule type="cellIs" priority="1" dxfId="0" operator="equal" stopIfTrue="1">
      <formula>1!#REF!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Rasa Patašienė</cp:lastModifiedBy>
  <cp:lastPrinted>2022-08-01T11:52:01Z</cp:lastPrinted>
  <dcterms:created xsi:type="dcterms:W3CDTF">2010-08-23T07:21:46Z</dcterms:created>
  <dcterms:modified xsi:type="dcterms:W3CDTF">2023-07-11T10:38:36Z</dcterms:modified>
  <cp:category/>
  <cp:version/>
  <cp:contentType/>
  <cp:contentStatus/>
</cp:coreProperties>
</file>