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<sst xmlns="http://schemas.openxmlformats.org/spreadsheetml/2006/main" count="60" uniqueCount="45">
  <si>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</si>
  <si>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</si>
  <si>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</si>
  <si>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</si>
  <si>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</si>
  <si>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</si>
  <si>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</si>
  <si>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</si>
  <si>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</si>
  <si>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</si>
  <si>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</si>
  <si>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</si>
  <si>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</si>
  <si>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</si>
  <si>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</si>
  <si>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</si>
  <si>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</si>
  <si>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</si>
  <si>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</si>
  <si>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</si>
  <si>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</si>
  <si>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</si>
  <si>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</si>
  <si>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</si>
  <si>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</si>
  <si>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</si>
  <si>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</si>
  <si>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</si>
  <si>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</si>
  <si>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</si>
  <si>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</si>
  <si>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</si>
  <si>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</si>
  <si>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Nyderlandai</t>
  </si>
  <si>
    <t xml:space="preserve">Pastaba: </t>
  </si>
  <si>
    <t>Šaltinis Europos Komisija</t>
  </si>
  <si>
    <t>...</t>
  </si>
  <si>
    <t>24 sav.
(06 12–18)</t>
  </si>
  <si>
    <t>25 sav.
(06 19–25)</t>
  </si>
  <si>
    <t>26 sav.
(06 26–07 02)</t>
  </si>
  <si>
    <t>27 sav.
(07 04–10)</t>
  </si>
  <si>
    <t>27 sav.
(07 03–09)</t>
  </si>
  <si>
    <t>Kiaulių (E klasės) supirkimo kainos Europos Sąjungos valstybėse 2023 m. 24–27 sav.,  EUR/100 kg (be PVM)</t>
  </si>
  <si>
    <t>*lyginant 2023 m. 27 savaitę su 2023 m. 26 savaite</t>
  </si>
  <si>
    <t xml:space="preserve">**lyginant 2023 m. 27 savaitę su 2022 m. 27 savaite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</si>
</sst>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"/>
    <numFmt numFmtId="193" formatCode="0.00000000"/>
    <numFmt numFmtId="194" formatCode="&quot;+ &quot;0.0%;&quot;- &quot;0.0%"/>
    <numFmt numFmtId="195" formatCode="0.0%"/>
    <numFmt numFmtId="196" formatCode="&quot;+&quot;0.0%;&quot;-&quot;0.0%"/>
    <numFmt numFmtId="197" formatCode="&quot;Semaine / Week : &quot;00"/>
    <numFmt numFmtId="198" formatCode="dd\.mm\.yy;@"/>
    <numFmt numFmtId="199" formatCode="#,##0.0"/>
    <numFmt numFmtId="200" formatCode="[$€-2]\ ###,000_);[Red]\([$€-2]\ ###,0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2" fillId="0" borderId="14" xfId="0" applyFont="1" applyBorder="1" applyAlignment="1">
      <alignment vertical="center"/>
    </xf>
    <xf numFmtId="4" fontId="23" fillId="0" borderId="15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4" fontId="23" fillId="0" borderId="17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/>
    </xf>
    <xf numFmtId="4" fontId="26" fillId="24" borderId="18" xfId="0" applyNumberFormat="1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/>
    </xf>
    <xf numFmtId="4" fontId="26" fillId="24" borderId="20" xfId="0" applyNumberFormat="1" applyFont="1" applyFill="1" applyBorder="1" applyAlignment="1">
      <alignment horizontal="center" vertical="center"/>
    </xf>
    <xf numFmtId="2" fontId="26" fillId="24" borderId="21" xfId="0" applyNumberFormat="1" applyFont="1" applyFill="1" applyBorder="1" applyAlignment="1">
      <alignment horizontal="center" vertical="center"/>
    </xf>
    <xf numFmtId="0" fontId="22" fillId="16" borderId="22" xfId="0" applyFont="1" applyFill="1" applyBorder="1" applyAlignment="1">
      <alignment horizontal="left" vertical="center" wrapText="1"/>
    </xf>
    <xf numFmtId="0" fontId="22" fillId="16" borderId="23" xfId="0" applyFont="1" applyFill="1" applyBorder="1" applyAlignment="1">
      <alignment horizontal="left" vertical="center" wrapText="1"/>
    </xf>
    <xf numFmtId="0" fontId="22" fillId="16" borderId="24" xfId="0" applyFont="1" applyFill="1" applyBorder="1" applyAlignment="1">
      <alignment horizontal="center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6" xfId="0" applyFont="1" applyFill="1" applyBorder="1" applyAlignment="1">
      <alignment horizontal="center"/>
    </xf>
    <xf numFmtId="0" fontId="22" fillId="16" borderId="27" xfId="0" applyFont="1" applyFill="1" applyBorder="1" applyAlignment="1">
      <alignment horizontal="center"/>
    </xf>
    <xf numFmtId="0" fontId="22" fillId="16" borderId="28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tabSelected="1" zoomScalePageLayoutView="0" workbookViewId="0" topLeftCell="A1">
      <selection activeCell="K45" sqref="K45"/>
    </sheetView>
  </sheetViews>
  <sheetFormatPr defaultColWidth="9.140625" defaultRowHeight="12.75"/>
  <cols>
    <col min="1" max="1" width="13.7109375" style="0" customWidth="1"/>
    <col min="2" max="2" width="12.7109375" style="0" customWidth="1"/>
    <col min="3" max="3" width="13.7109375" style="0" customWidth="1"/>
    <col min="4" max="4" width="14.57421875" style="0" customWidth="1"/>
    <col min="5" max="6" width="13.57421875" style="0" customWidth="1"/>
    <col min="7" max="7" width="9.57421875" style="0" customWidth="1"/>
    <col min="8" max="8" width="10.421875" style="0" customWidth="1"/>
  </cols>
  <sheetData>
    <row r="1" spans="1:8" ht="12.75" customHeight="1">
      <c r="A1" s="11"/>
      <c r="B1" s="11"/>
      <c r="C1" s="11"/>
      <c r="D1" s="11"/>
      <c r="E1" s="11"/>
      <c r="F1" s="11"/>
      <c r="G1" s="11"/>
      <c r="H1" s="11"/>
    </row>
    <row r="2" spans="1:8" ht="24" customHeight="1">
      <c r="A2" s="38" t="s">
        <v>42</v>
      </c>
      <c r="B2" s="38"/>
      <c r="C2" s="38"/>
      <c r="D2" s="38"/>
      <c r="E2" s="38"/>
      <c r="F2" s="38"/>
      <c r="G2" s="38"/>
      <c r="H2" s="38"/>
    </row>
    <row r="3" spans="1:8" s="2" customFormat="1" ht="14.25" customHeight="1">
      <c r="A3" s="11"/>
      <c r="B3" s="11"/>
      <c r="C3" s="11"/>
      <c r="D3" s="11"/>
      <c r="E3" s="11"/>
      <c r="F3" s="11"/>
      <c r="G3" s="11"/>
      <c r="H3" s="11"/>
    </row>
    <row r="4" spans="1:8" s="2" customFormat="1" ht="15" customHeight="1">
      <c r="A4" s="34" t="s">
        <v>0</v>
      </c>
      <c r="B4" s="31">
        <v>2022</v>
      </c>
      <c r="C4" s="39">
        <v>2023</v>
      </c>
      <c r="D4" s="40"/>
      <c r="E4" s="40"/>
      <c r="F4" s="41"/>
      <c r="G4" s="36" t="s">
        <v>1</v>
      </c>
      <c r="H4" s="37"/>
    </row>
    <row r="5" spans="1:8" s="2" customFormat="1" ht="31.5" customHeight="1">
      <c r="A5" s="35"/>
      <c r="B5" s="5" t="s">
        <v>40</v>
      </c>
      <c r="C5" s="5" t="s">
        <v>37</v>
      </c>
      <c r="D5" s="5" t="s">
        <v>38</v>
      </c>
      <c r="E5" s="5" t="s">
        <v>39</v>
      </c>
      <c r="F5" s="5" t="s">
        <v>41</v>
      </c>
      <c r="G5" s="8" t="s">
        <v>29</v>
      </c>
      <c r="H5" s="9" t="s">
        <v>30</v>
      </c>
    </row>
    <row r="6" spans="1:8" s="3" customFormat="1" ht="12.75" customHeight="1">
      <c r="A6" s="21" t="s">
        <v>2</v>
      </c>
      <c r="B6" s="22">
        <v>186.83</v>
      </c>
      <c r="C6" s="23">
        <v>256.48</v>
      </c>
      <c r="D6" s="23">
        <v>257.89</v>
      </c>
      <c r="E6" s="23">
        <v>259.15</v>
      </c>
      <c r="F6" s="23">
        <v>265.1</v>
      </c>
      <c r="G6" s="24">
        <f>(F6/E6-1)*100</f>
        <v>2.2959675863399642</v>
      </c>
      <c r="H6" s="25">
        <f>(F6/B6-1)*100</f>
        <v>41.89370015522134</v>
      </c>
    </row>
    <row r="7" spans="1:8" s="3" customFormat="1" ht="12.75" customHeight="1">
      <c r="A7" s="26" t="s">
        <v>3</v>
      </c>
      <c r="B7" s="27">
        <v>191.5483</v>
      </c>
      <c r="C7" s="28">
        <v>267.9765</v>
      </c>
      <c r="D7" s="28">
        <v>271.1667</v>
      </c>
      <c r="E7" s="28">
        <v>272.92990000000003</v>
      </c>
      <c r="F7" s="28">
        <v>273.7915</v>
      </c>
      <c r="G7" s="24">
        <f>(F7/E7-1)*100</f>
        <v>0.3156854562288425</v>
      </c>
      <c r="H7" s="25">
        <f>(F7/B7-1)*100</f>
        <v>42.93601143941239</v>
      </c>
    </row>
    <row r="8" spans="1:8" s="3" customFormat="1" ht="12.75" customHeight="1">
      <c r="A8" s="26" t="s">
        <v>4</v>
      </c>
      <c r="B8" s="27">
        <v>185.69</v>
      </c>
      <c r="C8" s="28">
        <v>271.41</v>
      </c>
      <c r="D8" s="28">
        <v>272.05</v>
      </c>
      <c r="E8" s="28">
        <v>273.66</v>
      </c>
      <c r="F8" s="28">
        <v>278.52</v>
      </c>
      <c r="G8" s="24">
        <f aca="true" t="shared" si="0" ref="G8:G32">(F8/E8-1)*100</f>
        <v>1.7759263319447438</v>
      </c>
      <c r="H8" s="25">
        <f aca="true" t="shared" si="1" ref="H8:H28">(F8/B8-1)*100</f>
        <v>49.99192202057192</v>
      </c>
    </row>
    <row r="9" spans="1:8" s="3" customFormat="1" ht="12.75" customHeight="1">
      <c r="A9" s="26" t="s">
        <v>5</v>
      </c>
      <c r="B9" s="27">
        <v>179.33</v>
      </c>
      <c r="C9" s="28">
        <v>215.5</v>
      </c>
      <c r="D9" s="28">
        <v>218.05</v>
      </c>
      <c r="E9" s="28">
        <v>217.38</v>
      </c>
      <c r="F9" s="28">
        <v>228.72</v>
      </c>
      <c r="G9" s="24">
        <f t="shared" si="0"/>
        <v>5.216671266905881</v>
      </c>
      <c r="H9" s="25">
        <f t="shared" si="1"/>
        <v>27.541404115318112</v>
      </c>
    </row>
    <row r="10" spans="1:8" s="3" customFormat="1" ht="12.75" customHeight="1">
      <c r="A10" s="26" t="s">
        <v>6</v>
      </c>
      <c r="B10" s="27">
        <v>188.32</v>
      </c>
      <c r="C10" s="28">
        <v>258.44</v>
      </c>
      <c r="D10" s="28">
        <v>255.87</v>
      </c>
      <c r="E10" s="28">
        <v>255.44</v>
      </c>
      <c r="F10" s="28">
        <v>257.05</v>
      </c>
      <c r="G10" s="24">
        <f t="shared" si="0"/>
        <v>0.6302849984340719</v>
      </c>
      <c r="H10" s="25">
        <f t="shared" si="1"/>
        <v>36.49638912489381</v>
      </c>
    </row>
    <row r="11" spans="1:8" s="3" customFormat="1" ht="12.75" customHeight="1">
      <c r="A11" s="26" t="s">
        <v>7</v>
      </c>
      <c r="B11" s="27">
        <v>205.08</v>
      </c>
      <c r="C11" s="28">
        <v>252.25</v>
      </c>
      <c r="D11" s="28">
        <v>254.62</v>
      </c>
      <c r="E11" s="28">
        <v>255.13</v>
      </c>
      <c r="F11" s="28">
        <v>260.99</v>
      </c>
      <c r="G11" s="24">
        <f>(F11/E11-1)*100</f>
        <v>2.296868263238361</v>
      </c>
      <c r="H11" s="25">
        <f>(F11/B11-1)*100</f>
        <v>27.2625316949483</v>
      </c>
    </row>
    <row r="12" spans="1:8" s="3" customFormat="1" ht="12.75" customHeight="1">
      <c r="A12" s="26" t="s">
        <v>8</v>
      </c>
      <c r="B12" s="27">
        <v>182.65200000000002</v>
      </c>
      <c r="C12" s="28">
        <v>238.6627</v>
      </c>
      <c r="D12" s="28">
        <v>240.58880000000002</v>
      </c>
      <c r="E12" s="28">
        <v>242.85590000000002</v>
      </c>
      <c r="F12" s="28">
        <v>248.6619</v>
      </c>
      <c r="G12" s="24">
        <f t="shared" si="0"/>
        <v>2.3907181172044822</v>
      </c>
      <c r="H12" s="25">
        <f t="shared" si="1"/>
        <v>36.13970829774653</v>
      </c>
    </row>
    <row r="13" spans="1:8" s="3" customFormat="1" ht="12.75" customHeight="1">
      <c r="A13" s="26" t="s">
        <v>9</v>
      </c>
      <c r="B13" s="27">
        <v>189.0834</v>
      </c>
      <c r="C13" s="28">
        <v>256.7267</v>
      </c>
      <c r="D13" s="28">
        <v>259.0656</v>
      </c>
      <c r="E13" s="28">
        <v>256.7525</v>
      </c>
      <c r="F13" s="28">
        <v>254.41860000000003</v>
      </c>
      <c r="G13" s="24">
        <f t="shared" si="0"/>
        <v>-0.9090077019697884</v>
      </c>
      <c r="H13" s="25">
        <f t="shared" si="1"/>
        <v>34.553641409029034</v>
      </c>
    </row>
    <row r="14" spans="1:8" s="3" customFormat="1" ht="12.75" customHeight="1">
      <c r="A14" s="26" t="s">
        <v>10</v>
      </c>
      <c r="B14" s="27" t="s">
        <v>36</v>
      </c>
      <c r="C14" s="28">
        <v>226.35</v>
      </c>
      <c r="D14" s="28">
        <v>226.32</v>
      </c>
      <c r="E14" s="28">
        <v>226.38</v>
      </c>
      <c r="F14" s="28">
        <v>227.19</v>
      </c>
      <c r="G14" s="24">
        <f>(F14/E14-1)*100</f>
        <v>0.3578054598462721</v>
      </c>
      <c r="H14" s="25" t="s">
        <v>31</v>
      </c>
    </row>
    <row r="15" spans="1:8" s="3" customFormat="1" ht="12.75" customHeight="1">
      <c r="A15" s="26" t="s">
        <v>11</v>
      </c>
      <c r="B15" s="27">
        <v>217.47</v>
      </c>
      <c r="C15" s="28">
        <v>244.52</v>
      </c>
      <c r="D15" s="28">
        <v>256.62</v>
      </c>
      <c r="E15" s="28">
        <v>257.48</v>
      </c>
      <c r="F15" s="28">
        <v>256.85</v>
      </c>
      <c r="G15" s="24">
        <f t="shared" si="0"/>
        <v>-0.24467919838433438</v>
      </c>
      <c r="H15" s="25">
        <f t="shared" si="1"/>
        <v>18.10824481537685</v>
      </c>
    </row>
    <row r="16" spans="1:8" s="3" customFormat="1" ht="12.75" customHeight="1">
      <c r="A16" s="26" t="s">
        <v>12</v>
      </c>
      <c r="B16" s="27">
        <v>172.25</v>
      </c>
      <c r="C16" s="28">
        <v>237.74</v>
      </c>
      <c r="D16" s="28">
        <v>236.82</v>
      </c>
      <c r="E16" s="28">
        <v>239.58</v>
      </c>
      <c r="F16" s="28">
        <v>242.74</v>
      </c>
      <c r="G16" s="24">
        <f t="shared" si="0"/>
        <v>1.3189748726938788</v>
      </c>
      <c r="H16" s="25">
        <f t="shared" si="1"/>
        <v>40.92307692307693</v>
      </c>
    </row>
    <row r="17" spans="1:8" s="3" customFormat="1" ht="12.75" customHeight="1">
      <c r="A17" s="26" t="s">
        <v>13</v>
      </c>
      <c r="B17" s="27">
        <v>169.34380000000002</v>
      </c>
      <c r="C17" s="28">
        <v>207.3384</v>
      </c>
      <c r="D17" s="28">
        <v>207.2765</v>
      </c>
      <c r="E17" s="28">
        <v>207.05530000000002</v>
      </c>
      <c r="F17" s="28">
        <v>207.2777</v>
      </c>
      <c r="G17" s="24">
        <f t="shared" si="0"/>
        <v>0.10741091872557007</v>
      </c>
      <c r="H17" s="25">
        <f t="shared" si="1"/>
        <v>22.400524849448278</v>
      </c>
    </row>
    <row r="18" spans="1:8" s="3" customFormat="1" ht="12.75" customHeight="1">
      <c r="A18" s="26" t="s">
        <v>14</v>
      </c>
      <c r="B18" s="27">
        <v>193.67000000000002</v>
      </c>
      <c r="C18" s="28">
        <v>253.57</v>
      </c>
      <c r="D18" s="28">
        <v>253.49</v>
      </c>
      <c r="E18" s="28">
        <v>257.33</v>
      </c>
      <c r="F18" s="28">
        <v>259.81</v>
      </c>
      <c r="G18" s="24">
        <f t="shared" si="0"/>
        <v>0.9637430536665104</v>
      </c>
      <c r="H18" s="25">
        <f t="shared" si="1"/>
        <v>34.150875200082595</v>
      </c>
    </row>
    <row r="19" spans="1:8" s="3" customFormat="1" ht="12.75" customHeight="1">
      <c r="A19" s="26" t="s">
        <v>15</v>
      </c>
      <c r="B19" s="27">
        <v>227.11</v>
      </c>
      <c r="C19" s="28">
        <v>270.66</v>
      </c>
      <c r="D19" s="28" t="s">
        <v>36</v>
      </c>
      <c r="E19" s="28" t="s">
        <v>36</v>
      </c>
      <c r="F19" s="28" t="s">
        <v>36</v>
      </c>
      <c r="G19" s="24" t="s">
        <v>31</v>
      </c>
      <c r="H19" s="25" t="s">
        <v>31</v>
      </c>
    </row>
    <row r="20" spans="1:8" s="3" customFormat="1" ht="13.5" customHeight="1">
      <c r="A20" s="26" t="s">
        <v>16</v>
      </c>
      <c r="B20" s="27">
        <v>216.54</v>
      </c>
      <c r="C20" s="28">
        <v>246.66</v>
      </c>
      <c r="D20" s="28">
        <v>249</v>
      </c>
      <c r="E20" s="28">
        <v>247.78</v>
      </c>
      <c r="F20" s="28">
        <v>248.92000000000002</v>
      </c>
      <c r="G20" s="24">
        <f t="shared" si="0"/>
        <v>0.46008555977077314</v>
      </c>
      <c r="H20" s="25">
        <f t="shared" si="1"/>
        <v>14.953357347372332</v>
      </c>
    </row>
    <row r="21" spans="1:8" s="3" customFormat="1" ht="12.75" customHeight="1">
      <c r="A21" s="26" t="s">
        <v>17</v>
      </c>
      <c r="B21" s="27">
        <v>192</v>
      </c>
      <c r="C21" s="28">
        <v>231</v>
      </c>
      <c r="D21" s="28">
        <v>235</v>
      </c>
      <c r="E21" s="28">
        <v>239</v>
      </c>
      <c r="F21" s="28">
        <v>242</v>
      </c>
      <c r="G21" s="24">
        <f t="shared" si="0"/>
        <v>1.2552301255230214</v>
      </c>
      <c r="H21" s="25">
        <f t="shared" si="1"/>
        <v>26.041666666666675</v>
      </c>
    </row>
    <row r="22" spans="1:8" s="3" customFormat="1" ht="12.75" customHeight="1">
      <c r="A22" s="26" t="s">
        <v>18</v>
      </c>
      <c r="B22" s="27">
        <v>187.54</v>
      </c>
      <c r="C22" s="28">
        <v>222.51</v>
      </c>
      <c r="D22" s="28">
        <v>222.58</v>
      </c>
      <c r="E22" s="28">
        <v>222.64000000000001</v>
      </c>
      <c r="F22" s="28" t="s">
        <v>36</v>
      </c>
      <c r="G22" s="24" t="s">
        <v>31</v>
      </c>
      <c r="H22" s="25" t="s">
        <v>31</v>
      </c>
    </row>
    <row r="23" spans="1:8" s="3" customFormat="1" ht="12.75" customHeight="1">
      <c r="A23" s="26" t="s">
        <v>19</v>
      </c>
      <c r="B23" s="29" t="s">
        <v>31</v>
      </c>
      <c r="C23" s="25" t="s">
        <v>31</v>
      </c>
      <c r="D23" s="25" t="s">
        <v>31</v>
      </c>
      <c r="E23" s="25" t="s">
        <v>31</v>
      </c>
      <c r="F23" s="25" t="s">
        <v>31</v>
      </c>
      <c r="G23" s="24" t="s">
        <v>31</v>
      </c>
      <c r="H23" s="25" t="s">
        <v>31</v>
      </c>
    </row>
    <row r="24" spans="1:8" s="3" customFormat="1" ht="12.75" customHeight="1">
      <c r="A24" s="26" t="s">
        <v>20</v>
      </c>
      <c r="B24" s="27">
        <v>187.96</v>
      </c>
      <c r="C24" s="28">
        <v>246.73000000000002</v>
      </c>
      <c r="D24" s="28">
        <v>247</v>
      </c>
      <c r="E24" s="28">
        <v>248.63</v>
      </c>
      <c r="F24" s="28">
        <v>254.11</v>
      </c>
      <c r="G24" s="24">
        <f t="shared" si="0"/>
        <v>2.204078349354477</v>
      </c>
      <c r="H24" s="25">
        <f t="shared" si="1"/>
        <v>35.1936582251543</v>
      </c>
    </row>
    <row r="25" spans="1:8" s="3" customFormat="1" ht="12.75" customHeight="1">
      <c r="A25" s="26" t="s">
        <v>33</v>
      </c>
      <c r="B25" s="27">
        <v>168.61</v>
      </c>
      <c r="C25" s="28">
        <v>218.07</v>
      </c>
      <c r="D25" s="28">
        <v>223.41</v>
      </c>
      <c r="E25" s="28">
        <v>223.4</v>
      </c>
      <c r="F25" s="28">
        <v>225.99</v>
      </c>
      <c r="G25" s="24">
        <f t="shared" si="0"/>
        <v>1.1593554162936393</v>
      </c>
      <c r="H25" s="25">
        <f t="shared" si="1"/>
        <v>34.03119625170512</v>
      </c>
    </row>
    <row r="26" spans="1:8" s="3" customFormat="1" ht="13.5" customHeight="1">
      <c r="A26" s="26" t="s">
        <v>21</v>
      </c>
      <c r="B26" s="27">
        <v>204.99</v>
      </c>
      <c r="C26" s="28">
        <v>256.91</v>
      </c>
      <c r="D26" s="28">
        <v>257.09000000000003</v>
      </c>
      <c r="E26" s="28">
        <v>259.13</v>
      </c>
      <c r="F26" s="28">
        <v>264.67</v>
      </c>
      <c r="G26" s="24">
        <f t="shared" si="0"/>
        <v>2.1379230502064583</v>
      </c>
      <c r="H26" s="25">
        <f t="shared" si="1"/>
        <v>29.113615298307227</v>
      </c>
    </row>
    <row r="27" spans="1:8" s="3" customFormat="1" ht="12.75" customHeight="1">
      <c r="A27" s="26" t="s">
        <v>22</v>
      </c>
      <c r="B27" s="27">
        <v>222.22</v>
      </c>
      <c r="C27" s="28">
        <v>267.36</v>
      </c>
      <c r="D27" s="28">
        <v>267.36</v>
      </c>
      <c r="E27" s="28">
        <v>267.36</v>
      </c>
      <c r="F27" s="28">
        <v>267.36</v>
      </c>
      <c r="G27" s="24">
        <f t="shared" si="0"/>
        <v>0</v>
      </c>
      <c r="H27" s="25">
        <f t="shared" si="1"/>
        <v>20.313203132031333</v>
      </c>
    </row>
    <row r="28" spans="1:8" s="3" customFormat="1" ht="12.75" customHeight="1">
      <c r="A28" s="26" t="s">
        <v>23</v>
      </c>
      <c r="B28" s="27">
        <v>208.45000000000002</v>
      </c>
      <c r="C28" s="28">
        <v>222.06</v>
      </c>
      <c r="D28" s="28">
        <v>222.12</v>
      </c>
      <c r="E28" s="28">
        <v>222.48000000000002</v>
      </c>
      <c r="F28" s="28">
        <v>222.33</v>
      </c>
      <c r="G28" s="24">
        <f t="shared" si="0"/>
        <v>-0.06742179072276588</v>
      </c>
      <c r="H28" s="25">
        <f t="shared" si="1"/>
        <v>6.658671144159278</v>
      </c>
    </row>
    <row r="29" spans="1:8" s="3" customFormat="1" ht="12.75" customHeight="1">
      <c r="A29" s="26" t="s">
        <v>24</v>
      </c>
      <c r="B29" s="27">
        <v>227.93630000000002</v>
      </c>
      <c r="C29" s="28">
        <v>221.458</v>
      </c>
      <c r="D29" s="28">
        <v>219.81470000000002</v>
      </c>
      <c r="E29" s="28">
        <v>218.5334</v>
      </c>
      <c r="F29" s="28">
        <v>216.7483</v>
      </c>
      <c r="G29" s="24">
        <f>(F29/E29-1)*100</f>
        <v>-0.816854540312828</v>
      </c>
      <c r="H29" s="25">
        <f>(F29/B29-1)*100</f>
        <v>-4.908388878822734</v>
      </c>
    </row>
    <row r="30" spans="1:8" s="3" customFormat="1" ht="12.75" customHeight="1">
      <c r="A30" s="26" t="s">
        <v>25</v>
      </c>
      <c r="B30" s="27">
        <v>200.0102</v>
      </c>
      <c r="C30" s="28">
        <v>276.8177</v>
      </c>
      <c r="D30" s="28">
        <v>276.8586</v>
      </c>
      <c r="E30" s="28">
        <v>274.5373</v>
      </c>
      <c r="F30" s="28">
        <v>274.1078</v>
      </c>
      <c r="G30" s="24">
        <f>(F30/E30-1)*100</f>
        <v>-0.15644504407962279</v>
      </c>
      <c r="H30" s="25">
        <f>(F30/B30-1)*100</f>
        <v>37.04691060755903</v>
      </c>
    </row>
    <row r="31" spans="1:8" s="3" customFormat="1" ht="12.75" customHeight="1">
      <c r="A31" s="26" t="s">
        <v>26</v>
      </c>
      <c r="B31" s="27">
        <v>212.8691</v>
      </c>
      <c r="C31" s="28">
        <v>283.5339</v>
      </c>
      <c r="D31" s="28">
        <v>277.8191</v>
      </c>
      <c r="E31" s="28">
        <v>275.37850000000003</v>
      </c>
      <c r="F31" s="28">
        <v>273.3328</v>
      </c>
      <c r="G31" s="24">
        <f t="shared" si="0"/>
        <v>-0.742868451967027</v>
      </c>
      <c r="H31" s="25">
        <f>(F31/B31-1)*100</f>
        <v>28.404169510746293</v>
      </c>
    </row>
    <row r="32" spans="1:8" s="3" customFormat="1" ht="12.75" customHeight="1">
      <c r="A32" s="26" t="s">
        <v>28</v>
      </c>
      <c r="B32" s="27">
        <v>179.4436</v>
      </c>
      <c r="C32" s="28">
        <v>248</v>
      </c>
      <c r="D32" s="28">
        <v>248</v>
      </c>
      <c r="E32" s="28">
        <v>249</v>
      </c>
      <c r="F32" s="28">
        <v>256</v>
      </c>
      <c r="G32" s="24">
        <f t="shared" si="0"/>
        <v>2.8112449799196693</v>
      </c>
      <c r="H32" s="25">
        <f>(F32/B32-1)*100</f>
        <v>42.663210055973025</v>
      </c>
    </row>
    <row r="33" spans="1:8" s="4" customFormat="1" ht="12.75" customHeight="1">
      <c r="A33" s="10" t="s">
        <v>27</v>
      </c>
      <c r="B33" s="32">
        <v>193.1492447228312</v>
      </c>
      <c r="C33" s="30">
        <v>245.64706285624797</v>
      </c>
      <c r="D33" s="30">
        <v>247.26077050840382</v>
      </c>
      <c r="E33" s="30">
        <v>248.69647871385322</v>
      </c>
      <c r="F33" s="30">
        <v>250.50122199603297</v>
      </c>
      <c r="G33" s="32">
        <f>+F33/E33*100-100</f>
        <v>0.7256810757888701</v>
      </c>
      <c r="H33" s="33">
        <f>+F33/B33*100-100</f>
        <v>29.693089069802852</v>
      </c>
    </row>
    <row r="34" spans="1:8" s="2" customFormat="1" ht="12.75" customHeight="1">
      <c r="A34" s="6"/>
      <c r="B34" s="6"/>
      <c r="C34" s="6"/>
      <c r="D34" s="7"/>
      <c r="E34" s="12"/>
      <c r="F34" s="12"/>
      <c r="G34" s="12"/>
      <c r="H34" s="1"/>
    </row>
    <row r="35" spans="1:8" s="2" customFormat="1" ht="12.75" customHeight="1">
      <c r="A35" s="6" t="s">
        <v>34</v>
      </c>
      <c r="B35" s="6"/>
      <c r="C35" s="6"/>
      <c r="D35" s="14"/>
      <c r="E35" s="12"/>
      <c r="F35" s="12"/>
      <c r="G35" s="12"/>
      <c r="H35" s="1"/>
    </row>
    <row r="36" spans="1:8" ht="12.75">
      <c r="A36" s="15" t="s">
        <v>43</v>
      </c>
      <c r="B36" s="16"/>
      <c r="C36" s="16"/>
      <c r="D36" s="17"/>
      <c r="E36" s="1"/>
      <c r="F36" s="1"/>
      <c r="G36" s="1"/>
      <c r="H36" s="1"/>
    </row>
    <row r="37" spans="1:8" ht="12.75">
      <c r="A37" s="15" t="s">
        <v>44</v>
      </c>
      <c r="B37" s="16"/>
      <c r="C37" s="16"/>
      <c r="D37" s="18"/>
      <c r="E37" s="1"/>
      <c r="F37" s="1"/>
      <c r="G37" s="1"/>
      <c r="H37" s="1"/>
    </row>
    <row r="38" spans="1:8" ht="12.75">
      <c r="A38" s="15" t="s">
        <v>32</v>
      </c>
      <c r="B38" s="16"/>
      <c r="C38" s="16"/>
      <c r="D38" s="18"/>
      <c r="E38" s="1"/>
      <c r="F38" s="1"/>
      <c r="G38" s="1"/>
      <c r="H38" s="1"/>
    </row>
    <row r="39" spans="1:8" ht="15" customHeight="1">
      <c r="A39" s="19"/>
      <c r="B39" s="20"/>
      <c r="C39" s="16"/>
      <c r="D39" s="18"/>
      <c r="E39" s="1"/>
      <c r="F39" s="1"/>
      <c r="G39" s="1"/>
      <c r="H39" s="1"/>
    </row>
    <row r="40" spans="1:8" ht="12.75" customHeight="1">
      <c r="A40" s="15"/>
      <c r="B40" s="16"/>
      <c r="C40" s="16"/>
      <c r="D40" s="18"/>
      <c r="E40" s="12"/>
      <c r="F40" s="12" t="s">
        <v>35</v>
      </c>
      <c r="G40" s="12"/>
      <c r="H40" s="1"/>
    </row>
    <row r="41" spans="1:8" ht="12.75">
      <c r="A41" s="2"/>
      <c r="B41" s="2"/>
      <c r="C41" s="2"/>
      <c r="D41" s="2"/>
      <c r="E41" s="13"/>
      <c r="F41" s="13"/>
      <c r="G41" s="2"/>
      <c r="H41" s="2"/>
    </row>
  </sheetData>
  <sheetProtection/>
  <mergeCells count="4">
    <mergeCell ref="A4:A5"/>
    <mergeCell ref="G4:H4"/>
    <mergeCell ref="A2:H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2022-08-01T11:52:01Z</cp:lastPrinted>
  <dcterms:created xsi:type="dcterms:W3CDTF">2010-08-23T07:21:46Z</dcterms:created>
  <dcterms:modified xsi:type="dcterms:W3CDTF">2023-07-18T08:29:49Z</dcterms:modified>
  <cp:category/>
  <cp:version/>
  <cp:contentType/>
  <cp:contentStatus/>
</cp:coreProperties>
</file>