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<sst xmlns="http://schemas.openxmlformats.org/spreadsheetml/2006/main" count="60" uniqueCount="46">
  <si>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</si>
  <si>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</si>
  <si>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</si>
  <si>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</si>
  <si>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</si>
  <si>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</si>
  <si>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</si>
  <si>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</si>
  <si>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</si>
  <si>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</si>
  <si>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</si>
  <si>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</si>
  <si>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</si>
  <si>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</si>
  <si>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</si>
  <si>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</si>
  <si>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</si>
  <si>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</si>
  <si>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</si>
  <si>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</si>
  <si>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</si>
  <si>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</si>
  <si>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</si>
  <si>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</si>
  <si>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</si>
  <si>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</si>
  <si>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</si>
  <si>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</si>
  <si>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</si>
  <si>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</si>
  <si>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</si>
  <si>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</si>
  <si>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</si>
  <si>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</si>
  <si>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</si>
  <si>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</si>
  <si>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</si>
  <si>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25 sav.
(06 19–25)</t>
  </si>
  <si>
    <t>26 sav.
(06 26–07 02)</t>
  </si>
  <si>
    <t>27 sav.
(07 03–09)</t>
  </si>
  <si>
    <t>28 sav.
(07 11–17)</t>
  </si>
  <si>
    <t>28 sav.
(07 10–16)</t>
  </si>
  <si>
    <t>…</t>
  </si>
  <si>
    <t>Kiaulių (E klasės) supirkimo kainos Europos Sąjungos valstybėse 2023 m. 25–28 sav.,  EUR/100 kg (be PVM)</t>
  </si>
  <si>
    <t>*lyginant 2023 m. 28 savaitę su 2023 m. 27 savaite</t>
  </si>
  <si>
    <t xml:space="preserve">**lyginant 2023 m. 28 savaitę su 2022 m. 28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</si>
</sst>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201" fontId="26" fillId="24" borderId="20" xfId="0" applyNumberFormat="1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L43" sqref="L43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188.53</v>
      </c>
      <c r="C6" s="23">
        <v>257.89</v>
      </c>
      <c r="D6" s="23">
        <v>259.15</v>
      </c>
      <c r="E6" s="23">
        <v>265.1</v>
      </c>
      <c r="F6" s="23">
        <v>265.57</v>
      </c>
      <c r="G6" s="24">
        <f>(F6/E6-1)*100</f>
        <v>0.17729158807995304</v>
      </c>
      <c r="H6" s="25">
        <f>(F6/B6-1)*100</f>
        <v>40.86352304672995</v>
      </c>
    </row>
    <row r="7" spans="1:8" s="3" customFormat="1" ht="12.75" customHeight="1">
      <c r="A7" s="26" t="s">
        <v>3</v>
      </c>
      <c r="B7" s="27">
        <v>188.8717</v>
      </c>
      <c r="C7" s="28">
        <v>271.1667</v>
      </c>
      <c r="D7" s="28">
        <v>272.92990000000003</v>
      </c>
      <c r="E7" s="28">
        <v>273.7915</v>
      </c>
      <c r="F7" s="28">
        <v>267.46590000000003</v>
      </c>
      <c r="G7" s="24">
        <f>(F7/E7-1)*100</f>
        <v>-2.310371213131146</v>
      </c>
      <c r="H7" s="25">
        <f>(F7/B7-1)*100</f>
        <v>41.61248085340474</v>
      </c>
    </row>
    <row r="8" spans="1:8" s="3" customFormat="1" ht="12.75" customHeight="1">
      <c r="A8" s="26" t="s">
        <v>4</v>
      </c>
      <c r="B8" s="27">
        <v>187.52</v>
      </c>
      <c r="C8" s="28">
        <v>272.05</v>
      </c>
      <c r="D8" s="28">
        <v>273.66</v>
      </c>
      <c r="E8" s="28">
        <v>278.52</v>
      </c>
      <c r="F8" s="28">
        <v>275.52</v>
      </c>
      <c r="G8" s="24">
        <f aca="true" t="shared" si="0" ref="G8:G32">(F8/E8-1)*100</f>
        <v>-1.077121930202496</v>
      </c>
      <c r="H8" s="25">
        <f aca="true" t="shared" si="1" ref="H8:H32">(F8/B8-1)*100</f>
        <v>46.92832764505117</v>
      </c>
    </row>
    <row r="9" spans="1:8" s="3" customFormat="1" ht="12.75" customHeight="1">
      <c r="A9" s="26" t="s">
        <v>5</v>
      </c>
      <c r="B9" s="27">
        <v>179.89000000000001</v>
      </c>
      <c r="C9" s="28">
        <v>218.05</v>
      </c>
      <c r="D9" s="28">
        <v>217.38</v>
      </c>
      <c r="E9" s="28">
        <v>228.72</v>
      </c>
      <c r="F9" s="28">
        <v>227.05</v>
      </c>
      <c r="G9" s="24">
        <f t="shared" si="0"/>
        <v>-0.7301504022385386</v>
      </c>
      <c r="H9" s="25">
        <f t="shared" si="1"/>
        <v>26.21602090166213</v>
      </c>
    </row>
    <row r="10" spans="1:8" s="3" customFormat="1" ht="12.75" customHeight="1">
      <c r="A10" s="26" t="s">
        <v>6</v>
      </c>
      <c r="B10" s="27">
        <v>188.32</v>
      </c>
      <c r="C10" s="28">
        <v>255.87</v>
      </c>
      <c r="D10" s="28">
        <v>255.44</v>
      </c>
      <c r="E10" s="28">
        <v>257.05</v>
      </c>
      <c r="F10" s="28">
        <v>261.78000000000003</v>
      </c>
      <c r="G10" s="24">
        <f t="shared" si="0"/>
        <v>1.8401089282240823</v>
      </c>
      <c r="H10" s="25">
        <f t="shared" si="1"/>
        <v>39.00807136788447</v>
      </c>
    </row>
    <row r="11" spans="1:8" s="3" customFormat="1" ht="12.75" customHeight="1">
      <c r="A11" s="26" t="s">
        <v>7</v>
      </c>
      <c r="B11" s="27">
        <v>207.43</v>
      </c>
      <c r="C11" s="28">
        <v>254.62</v>
      </c>
      <c r="D11" s="28">
        <v>255.13</v>
      </c>
      <c r="E11" s="28">
        <v>260.99</v>
      </c>
      <c r="F11" s="28">
        <v>263.97</v>
      </c>
      <c r="G11" s="24">
        <f>(F11/E11-1)*100</f>
        <v>1.1418061994712403</v>
      </c>
      <c r="H11" s="25">
        <f>(F11/B11-1)*100</f>
        <v>27.25738803451767</v>
      </c>
    </row>
    <row r="12" spans="1:8" s="3" customFormat="1" ht="12.75" customHeight="1">
      <c r="A12" s="26" t="s">
        <v>8</v>
      </c>
      <c r="B12" s="27">
        <v>184.37140000000002</v>
      </c>
      <c r="C12" s="28">
        <v>240.58880000000002</v>
      </c>
      <c r="D12" s="28">
        <v>242.85590000000002</v>
      </c>
      <c r="E12" s="28">
        <v>248.6619</v>
      </c>
      <c r="F12" s="28">
        <v>248.89520000000002</v>
      </c>
      <c r="G12" s="24">
        <f t="shared" si="0"/>
        <v>0.0938221738030709</v>
      </c>
      <c r="H12" s="25">
        <f t="shared" si="1"/>
        <v>34.99664264631064</v>
      </c>
    </row>
    <row r="13" spans="1:8" s="3" customFormat="1" ht="12.75" customHeight="1">
      <c r="A13" s="26" t="s">
        <v>9</v>
      </c>
      <c r="B13" s="27">
        <v>190.9931</v>
      </c>
      <c r="C13" s="28">
        <v>259.0656</v>
      </c>
      <c r="D13" s="28">
        <v>256.7525</v>
      </c>
      <c r="E13" s="28">
        <v>254.41860000000003</v>
      </c>
      <c r="F13" s="28">
        <v>257.8716</v>
      </c>
      <c r="G13" s="24">
        <f t="shared" si="0"/>
        <v>1.3572120906254481</v>
      </c>
      <c r="H13" s="25">
        <f t="shared" si="1"/>
        <v>35.01618644862039</v>
      </c>
    </row>
    <row r="14" spans="1:8" s="3" customFormat="1" ht="12.75" customHeight="1">
      <c r="A14" s="26" t="s">
        <v>10</v>
      </c>
      <c r="B14" s="27" t="s">
        <v>42</v>
      </c>
      <c r="C14" s="28">
        <v>226.32</v>
      </c>
      <c r="D14" s="28">
        <v>226.38</v>
      </c>
      <c r="E14" s="28">
        <v>227.19</v>
      </c>
      <c r="F14" s="28">
        <v>227.17000000000002</v>
      </c>
      <c r="G14" s="24">
        <f>(F14/E14-1)*100</f>
        <v>-0.008803204366381046</v>
      </c>
      <c r="H14" s="25" t="s">
        <v>31</v>
      </c>
    </row>
    <row r="15" spans="1:8" s="3" customFormat="1" ht="12.75" customHeight="1">
      <c r="A15" s="26" t="s">
        <v>11</v>
      </c>
      <c r="B15" s="27">
        <v>216.28</v>
      </c>
      <c r="C15" s="28">
        <v>256.62</v>
      </c>
      <c r="D15" s="28">
        <v>257.48</v>
      </c>
      <c r="E15" s="28">
        <v>256.85</v>
      </c>
      <c r="F15" s="28">
        <v>256.84000000000003</v>
      </c>
      <c r="G15" s="24">
        <f t="shared" si="0"/>
        <v>-0.0038933229511317613</v>
      </c>
      <c r="H15" s="25">
        <f t="shared" si="1"/>
        <v>18.753467727020535</v>
      </c>
    </row>
    <row r="16" spans="1:8" s="3" customFormat="1" ht="12.75" customHeight="1">
      <c r="A16" s="26" t="s">
        <v>12</v>
      </c>
      <c r="B16" s="27">
        <v>170.97</v>
      </c>
      <c r="C16" s="28">
        <v>236.82</v>
      </c>
      <c r="D16" s="28">
        <v>239.58</v>
      </c>
      <c r="E16" s="28">
        <v>242.74</v>
      </c>
      <c r="F16" s="28">
        <v>241.04</v>
      </c>
      <c r="G16" s="24">
        <f t="shared" si="0"/>
        <v>-0.7003378100024826</v>
      </c>
      <c r="H16" s="25">
        <f t="shared" si="1"/>
        <v>40.9837983271919</v>
      </c>
    </row>
    <row r="17" spans="1:8" s="3" customFormat="1" ht="12.75" customHeight="1">
      <c r="A17" s="26" t="s">
        <v>13</v>
      </c>
      <c r="B17" s="27">
        <v>170.5164</v>
      </c>
      <c r="C17" s="28">
        <v>207.2765</v>
      </c>
      <c r="D17" s="28">
        <v>207.05530000000002</v>
      </c>
      <c r="E17" s="28">
        <v>207.2777</v>
      </c>
      <c r="F17" s="28">
        <v>207.2201</v>
      </c>
      <c r="G17" s="24">
        <f t="shared" si="0"/>
        <v>-0.02778880699660924</v>
      </c>
      <c r="H17" s="25">
        <f t="shared" si="1"/>
        <v>21.525026331778065</v>
      </c>
    </row>
    <row r="18" spans="1:8" s="3" customFormat="1" ht="12.75" customHeight="1">
      <c r="A18" s="26" t="s">
        <v>14</v>
      </c>
      <c r="B18" s="27">
        <v>192.83</v>
      </c>
      <c r="C18" s="28">
        <v>253.49</v>
      </c>
      <c r="D18" s="28">
        <v>257.33</v>
      </c>
      <c r="E18" s="28">
        <v>259.81</v>
      </c>
      <c r="F18" s="28">
        <v>260.82</v>
      </c>
      <c r="G18" s="24">
        <f t="shared" si="0"/>
        <v>0.38874562180053474</v>
      </c>
      <c r="H18" s="25">
        <f t="shared" si="1"/>
        <v>35.25903645698283</v>
      </c>
    </row>
    <row r="19" spans="1:8" s="3" customFormat="1" ht="12.75" customHeight="1">
      <c r="A19" s="26" t="s">
        <v>15</v>
      </c>
      <c r="B19" s="27">
        <v>228.67000000000002</v>
      </c>
      <c r="C19" s="28" t="s">
        <v>36</v>
      </c>
      <c r="D19" s="28" t="s">
        <v>36</v>
      </c>
      <c r="E19" s="28" t="s">
        <v>36</v>
      </c>
      <c r="F19" s="28" t="s">
        <v>31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217.95000000000002</v>
      </c>
      <c r="C20" s="28">
        <v>249</v>
      </c>
      <c r="D20" s="28">
        <v>247.78</v>
      </c>
      <c r="E20" s="28">
        <v>248.92000000000002</v>
      </c>
      <c r="F20" s="28">
        <v>248.84</v>
      </c>
      <c r="G20" s="24">
        <f t="shared" si="0"/>
        <v>-0.03213883978788745</v>
      </c>
      <c r="H20" s="25">
        <f t="shared" si="1"/>
        <v>14.172975453085556</v>
      </c>
    </row>
    <row r="21" spans="1:8" s="3" customFormat="1" ht="12.75" customHeight="1">
      <c r="A21" s="26" t="s">
        <v>17</v>
      </c>
      <c r="B21" s="27">
        <v>196</v>
      </c>
      <c r="C21" s="28">
        <v>235</v>
      </c>
      <c r="D21" s="28">
        <v>239</v>
      </c>
      <c r="E21" s="28">
        <v>242</v>
      </c>
      <c r="F21" s="28">
        <v>243</v>
      </c>
      <c r="G21" s="24">
        <f t="shared" si="0"/>
        <v>0.4132231404958775</v>
      </c>
      <c r="H21" s="25">
        <f t="shared" si="1"/>
        <v>23.979591836734706</v>
      </c>
    </row>
    <row r="22" spans="1:8" s="3" customFormat="1" ht="12.75" customHeight="1">
      <c r="A22" s="26" t="s">
        <v>18</v>
      </c>
      <c r="B22" s="27" t="s">
        <v>31</v>
      </c>
      <c r="C22" s="28">
        <v>222.58</v>
      </c>
      <c r="D22" s="28">
        <v>222.64000000000001</v>
      </c>
      <c r="E22" s="28">
        <v>222.78</v>
      </c>
      <c r="F22" s="28">
        <v>223.19</v>
      </c>
      <c r="G22" s="24">
        <f t="shared" si="0"/>
        <v>0.18403806445821402</v>
      </c>
      <c r="H22" s="25" t="s">
        <v>31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186.97</v>
      </c>
      <c r="C24" s="28">
        <v>247</v>
      </c>
      <c r="D24" s="28">
        <v>248.63</v>
      </c>
      <c r="E24" s="28">
        <v>254.11</v>
      </c>
      <c r="F24" s="28">
        <v>254.25</v>
      </c>
      <c r="G24" s="24">
        <f t="shared" si="0"/>
        <v>0.0550942505214147</v>
      </c>
      <c r="H24" s="25">
        <f t="shared" si="1"/>
        <v>35.9843825212601</v>
      </c>
    </row>
    <row r="25" spans="1:8" s="3" customFormat="1" ht="12.75" customHeight="1">
      <c r="A25" s="26" t="s">
        <v>33</v>
      </c>
      <c r="B25" s="27">
        <v>168.65</v>
      </c>
      <c r="C25" s="28">
        <v>223.41</v>
      </c>
      <c r="D25" s="28">
        <v>223.4</v>
      </c>
      <c r="E25" s="28">
        <v>225.99</v>
      </c>
      <c r="F25" s="28">
        <v>230.8</v>
      </c>
      <c r="G25" s="24">
        <f t="shared" si="0"/>
        <v>2.12841276162663</v>
      </c>
      <c r="H25" s="25">
        <f t="shared" si="1"/>
        <v>36.85146753631783</v>
      </c>
    </row>
    <row r="26" spans="1:8" s="3" customFormat="1" ht="13.5" customHeight="1">
      <c r="A26" s="26" t="s">
        <v>21</v>
      </c>
      <c r="B26" s="27">
        <v>206.07</v>
      </c>
      <c r="C26" s="28">
        <v>257.09000000000003</v>
      </c>
      <c r="D26" s="28">
        <v>259.13</v>
      </c>
      <c r="E26" s="28">
        <v>264.67</v>
      </c>
      <c r="F26" s="28">
        <v>263.2</v>
      </c>
      <c r="G26" s="24">
        <f t="shared" si="0"/>
        <v>-0.5554086220576626</v>
      </c>
      <c r="H26" s="25">
        <f t="shared" si="1"/>
        <v>27.72358907167467</v>
      </c>
    </row>
    <row r="27" spans="1:8" s="3" customFormat="1" ht="12.75" customHeight="1">
      <c r="A27" s="26" t="s">
        <v>22</v>
      </c>
      <c r="B27" s="27">
        <v>223.63</v>
      </c>
      <c r="C27" s="28">
        <v>267.36</v>
      </c>
      <c r="D27" s="28">
        <v>267.36</v>
      </c>
      <c r="E27" s="28">
        <v>267.36</v>
      </c>
      <c r="F27" s="28">
        <v>267.48</v>
      </c>
      <c r="G27" s="24">
        <f t="shared" si="0"/>
        <v>0.04488330341112512</v>
      </c>
      <c r="H27" s="25">
        <f t="shared" si="1"/>
        <v>19.6082815364665</v>
      </c>
    </row>
    <row r="28" spans="1:8" s="3" customFormat="1" ht="12.75" customHeight="1">
      <c r="A28" s="26" t="s">
        <v>23</v>
      </c>
      <c r="B28" s="27">
        <v>208.17000000000002</v>
      </c>
      <c r="C28" s="28">
        <v>222.12</v>
      </c>
      <c r="D28" s="28">
        <v>222.48000000000002</v>
      </c>
      <c r="E28" s="28">
        <v>222.33</v>
      </c>
      <c r="F28" s="28">
        <v>221.28</v>
      </c>
      <c r="G28" s="24">
        <f t="shared" si="0"/>
        <v>-0.4722709485899368</v>
      </c>
      <c r="H28" s="25">
        <f t="shared" si="1"/>
        <v>6.29773742614208</v>
      </c>
    </row>
    <row r="29" spans="1:8" s="3" customFormat="1" ht="12.75" customHeight="1">
      <c r="A29" s="26" t="s">
        <v>24</v>
      </c>
      <c r="B29" s="27">
        <v>232.4478</v>
      </c>
      <c r="C29" s="28">
        <v>219.81470000000002</v>
      </c>
      <c r="D29" s="28">
        <v>218.5334</v>
      </c>
      <c r="E29" s="28">
        <v>216.7483</v>
      </c>
      <c r="F29" s="28">
        <v>220.233</v>
      </c>
      <c r="G29" s="24">
        <f>(F29/E29-1)*100</f>
        <v>1.6077173384981602</v>
      </c>
      <c r="H29" s="25">
        <f t="shared" si="1"/>
        <v>-5.254857219556386</v>
      </c>
    </row>
    <row r="30" spans="1:8" s="3" customFormat="1" ht="12.75" customHeight="1">
      <c r="A30" s="26" t="s">
        <v>25</v>
      </c>
      <c r="B30" s="27">
        <v>200.26590000000002</v>
      </c>
      <c r="C30" s="28">
        <v>276.8586</v>
      </c>
      <c r="D30" s="28">
        <v>274.5373</v>
      </c>
      <c r="E30" s="28">
        <v>274.1078</v>
      </c>
      <c r="F30" s="28">
        <v>273.8419</v>
      </c>
      <c r="G30" s="24">
        <f>(F30/E30-1)*100</f>
        <v>-0.09700563063145262</v>
      </c>
      <c r="H30" s="25">
        <f t="shared" si="1"/>
        <v>36.7391552930379</v>
      </c>
    </row>
    <row r="31" spans="1:8" s="3" customFormat="1" ht="12.75" customHeight="1">
      <c r="A31" s="26" t="s">
        <v>26</v>
      </c>
      <c r="B31" s="27">
        <v>204.78</v>
      </c>
      <c r="C31" s="28">
        <v>277.8191</v>
      </c>
      <c r="D31" s="28">
        <v>275.37850000000003</v>
      </c>
      <c r="E31" s="28">
        <v>273.3328</v>
      </c>
      <c r="F31" s="28">
        <v>268.6753</v>
      </c>
      <c r="G31" s="24">
        <f t="shared" si="0"/>
        <v>-1.7039667394473046</v>
      </c>
      <c r="H31" s="25">
        <f t="shared" si="1"/>
        <v>31.20192401601718</v>
      </c>
    </row>
    <row r="32" spans="1:8" s="3" customFormat="1" ht="12.75" customHeight="1">
      <c r="A32" s="26" t="s">
        <v>28</v>
      </c>
      <c r="B32" s="27">
        <v>175.6197</v>
      </c>
      <c r="C32" s="28">
        <v>248</v>
      </c>
      <c r="D32" s="28">
        <v>249</v>
      </c>
      <c r="E32" s="28">
        <v>256</v>
      </c>
      <c r="F32" s="28">
        <v>256</v>
      </c>
      <c r="G32" s="24">
        <f t="shared" si="0"/>
        <v>0</v>
      </c>
      <c r="H32" s="25">
        <f t="shared" si="1"/>
        <v>45.769523578505144</v>
      </c>
    </row>
    <row r="33" spans="1:8" s="4" customFormat="1" ht="12.75" customHeight="1">
      <c r="A33" s="10" t="s">
        <v>27</v>
      </c>
      <c r="B33" s="32">
        <v>193.11392942895912</v>
      </c>
      <c r="C33" s="30">
        <v>247.26077050840382</v>
      </c>
      <c r="D33" s="30">
        <v>248.69647871385322</v>
      </c>
      <c r="E33" s="30">
        <v>250.50383381160324</v>
      </c>
      <c r="F33" s="30">
        <v>250.50839184861715</v>
      </c>
      <c r="G33" s="42">
        <f>+F33/E33*100-100</f>
        <v>0.0018195478067326576</v>
      </c>
      <c r="H33" s="33">
        <f>+F33/B33*100-100</f>
        <v>29.720519171959438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2023-07-21T11:35:13Z</dcterms:modified>
  <cp:category/>
  <cp:version/>
  <cp:contentType/>
  <cp:contentStatus/>
</cp:coreProperties>
</file>