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AE10316-4B3D-43D1-8495-063CD18796BB}" xr6:coauthVersionLast="47" xr6:coauthVersionMax="47" xr10:uidLastSave="{00000000-0000-0000-0000-000000000000}"/>
  <bookViews>
    <workbookView xWindow="-120" yWindow="-120" windowWidth="29040" windowHeight="17640" xr2:uid="{4874170F-5169-4426-AE4B-CE24A29C2A27}"/>
  </bookViews>
  <sheets>
    <sheet name="25_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K19" i="1"/>
  <c r="J19" i="1"/>
  <c r="M18" i="1"/>
  <c r="L18" i="1"/>
  <c r="K18" i="1"/>
  <c r="J18" i="1"/>
  <c r="M16" i="1"/>
  <c r="L16" i="1"/>
  <c r="K16" i="1"/>
  <c r="J16" i="1"/>
  <c r="M11" i="1"/>
  <c r="L11" i="1"/>
  <c r="K11" i="1"/>
  <c r="J11" i="1"/>
  <c r="K10" i="1"/>
  <c r="J10" i="1"/>
  <c r="M9" i="1"/>
  <c r="L9" i="1"/>
  <c r="K9" i="1"/>
  <c r="J9" i="1"/>
  <c r="M8" i="1"/>
  <c r="L8" i="1"/>
  <c r="K8" i="1"/>
  <c r="J8" i="1"/>
  <c r="M6" i="1"/>
  <c r="L6" i="1"/>
  <c r="K6" i="1"/>
  <c r="J6" i="1"/>
</calcChain>
</file>

<file path=xl/sharedStrings.xml><?xml version="1.0" encoding="utf-8"?>
<sst xmlns="http://schemas.openxmlformats.org/spreadsheetml/2006/main" count="189" uniqueCount="37">
  <si>
    <t xml:space="preserve">Grūdų  ir aliejinių augalų sėklų  supirkimo kainų (iš augintojų ir kitų vidaus rinkos ūkio subjektų) suvestinė ataskaita 
(2023 m. 25– 27 sav.) pagal GS-1,  EUR/t 
 </t>
  </si>
  <si>
    <t xml:space="preserve">                      Data
Grūdai</t>
  </si>
  <si>
    <t>Pokytis, %</t>
  </si>
  <si>
    <t>27  sav.  (07 04–10)</t>
  </si>
  <si>
    <t>25  sav.  (06 19–25)</t>
  </si>
  <si>
    <t>26  sav.  (06 26–07 02)</t>
  </si>
  <si>
    <t>27  sav.  (07 03–09)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</si>
  <si>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</si>
  <si>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</si>
  <si>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</si>
  <si>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</si>
  <si>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</si>
  <si>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</si>
  <si>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● 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</si>
  <si>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</si>
  <si>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</si>
  <si>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</si>
  <si>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</si>
  <si>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</si>
  <si>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</si>
  <si>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</si>
  <si>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</si>
  <si>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</si>
  <si>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</si>
  <si>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</si>
  <si>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</si>
  <si>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</si>
  <si>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</si>
  <si>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</si>
  <si>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</si>
  <si>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</si>
  <si>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</si>
  <si>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</si>
  <si>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27 savaitę su  26 savaite</t>
  </si>
  <si>
    <t>**** lyginant 2023 m. 27 savaitę su 2022 m. 27 savaite</t>
  </si>
  <si>
    <t>Pastaba: grūdų bei aliejinių augalų sėklų  25  ir 26  savaičių supirkimo kainos patikslintos 2023-07-13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</si>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</sst>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8B18E36-34CC-4238-BF5D-D356F5ED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CDCA03A-1F7B-42F7-AB57-4D87611F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0BAC6BC-7197-4C6A-9C93-389A25C1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30F19F7-B639-4F61-ACBA-C1E0AA12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E73F7DC-93C5-41B3-B875-283B84EF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BE52241-597C-420F-A052-77378C15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93C717B-2372-4DC9-A0F6-C90A3AC0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5AC5627-8B37-40C0-B95A-75A13E50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5542511-5498-4D12-9EAD-162A4EC9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F8052A5-ECD9-42C3-B2FD-158A8A77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BD46672-E39C-45FC-9737-F80D2801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E058A02-84B3-4BDA-A8F3-9CFFFAD8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2A18001-F307-48AE-B800-FC016E7D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5F994E3-99F5-4E8B-8385-6D969449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D47F01D-7FA0-477E-AF55-A0C0DD42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65C87B7-CA37-45B9-B965-C2A05C47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B12D740-412E-475C-A660-77ADF35A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B6A51AA-8ED6-4F45-A113-EE4E0D58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B29EB00-15F1-426F-8A73-051A4DA7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DA90620-D47E-4601-866C-CB53EBCF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D6361EF-A21C-4DF5-A885-EE49D19F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F4E56662-09EB-4004-AE30-64B28F2F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68372B49-05DC-4320-AE18-E869E36C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1EEE8FF0-E05F-4424-BBE7-1CEB1064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C566AA02-B5AF-4A18-8FDD-48824703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C8F7AE9-FC79-4555-8331-4CA639E0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6DA0D77-8593-4247-BD75-D4467803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67143EB5-DB4F-441C-A1A9-AA2358C5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CF6D06B7-6AD9-41E7-8DB3-ED408D80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DC2C7FD-289F-41D0-9124-C0711F18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A226E940-BE9F-4891-86DF-C8C0BDDE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14C9909-35F6-4699-9B9D-49AD065F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8C9EEC2-E47C-4E57-823E-3932F7C2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E7F0657-B3E3-456B-8F5C-5D5F7597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93C1413-4447-4348-9EC9-418992C2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D77FBD64-B5C4-4EEF-86F8-2BA6F432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3AF75EE-76C7-48AD-B948-B56AD8AF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F93678FE-C055-4A8F-AD53-9CD486B5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1672DED-53BE-449E-8AED-F07E944A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C3D98CF-8F61-4CDD-929B-2E337BA5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4E01635-58F1-44F5-B0E3-C6DBEA3A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FBBBA4E-44D1-4282-9301-B18B263A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47C805B-4B46-4833-9DB7-802CE2A7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1CBC0A9-8E4C-4B3D-B012-513F5251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87EFC61-0DD6-4220-A1F7-7BB82593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977D639-D36E-4C40-BCD8-71D44F01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4D9C54C-52A7-421B-AFA0-74967201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B105874-4C7A-4B5C-9580-6AA39D7C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CDB8791-B18D-4733-A8CD-D2E288F8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69675F4-4702-4DBC-8F89-B5D8E2F2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074353E-ECF0-4A62-976A-2AA9D9C9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1FD9AFF-ED1D-4E74-A699-DEECDB9C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90D5728-4370-44C1-8B9C-1030C3AE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6EA220D-9DFB-455D-9B33-FF7AF244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A3B06BD-3F7C-4F3C-AC75-E7A24843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AFB707E-BE98-44AC-AAEC-12956C00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0DACF6F-5C13-48B2-9E0E-7B5C26C3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81FB8008-A504-4670-A4CE-CB596BC7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ACCCCA1-62BC-4F6E-BCD2-8F13B9E3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DA896AF-141A-489C-91CB-F423C1D4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E745146-4565-401F-9BBD-D3DBFEC2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BB5A2CA-7FA0-4155-AD05-FB1E1388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11A03D8-C4E6-4A84-A30E-FE6909A2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C36F78F-F6FC-4FD8-819C-9F1E300B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0E26017-DCEE-435B-825A-466F75A6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7BDD2010-E49E-4443-80D3-80B991DF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200B586F-9669-45F2-A0AB-36F893F3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532B68DF-16C4-441C-8B33-C901F649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722EA91-E249-4649-8C7D-A2658D26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7F8FE83-1504-44D5-9E58-A03C8278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20DCFDE2-E77B-48CB-9165-A988E648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0122211-808A-4BF8-89F3-7ABFC6BE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772A37A-AB81-4C68-B0BC-8C0CC67C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A1FA8C8-142B-46C8-B3BC-5CCFEAC0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DD046403-1B67-4895-9179-3D936050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FBD3907-9F46-4BD5-A222-7E4346DB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36EDBD5B-0CDC-46C9-BA17-42F08E69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2CC2E43-058A-4130-B577-9F57DD30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64F8CC28-F423-41E9-B99B-563EA1CB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38DF2CF-FAB8-4C58-9742-293D553F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98099A4B-F95A-4F7E-96A4-A6046053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5ED535E2-E289-4E1E-AB78-ECCD3377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ECC3D25-BE2B-4474-9062-197923D5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A0F88C4-18DF-401F-9FCD-54360108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31FC05D-8E38-42AE-8D03-F99037C3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4500215-E53D-4559-B514-F5FD2366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07A650D-48D4-4921-AC41-1D912597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B655794-4BA9-4EA3-9C57-498789F6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526CEA6-706F-46A8-904C-A9B5AC67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9EDDD12-8EE9-489E-B094-5E90A224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E630BBF-5EF3-49F9-8FDD-70E6630D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421D997-EB74-42F8-94E8-6E7FC281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DABDD04-5EA4-4D36-860D-74A5EF9D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ACACF27-8C4A-4E86-B3A1-B0543320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9920F39-66F1-4018-9218-951E8F7C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505BD9B4-F06C-4B6D-9E84-B977BD26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022F690-C2E2-4DC3-8B3B-0D1CCFEC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EC6757C-8C2D-4409-8FC9-F874B70F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135BB83-65A7-4A2A-AFF3-BE6BED5A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AB57AF5-3BCF-4138-B7EB-94C8D65E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C93F2F4-76DD-405B-A3EE-6C4FA9E0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67B9DCB-F8F7-4F27-A0DE-724E296C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93B90608-2F12-48E1-928A-538C2FAF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66C21EB-0B32-4478-8B25-8FD698C6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2739A4F-C9E4-413E-9F52-C5F1C105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8B888CC-7589-40B6-A6A3-5D249398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EC34B58-85FB-4451-9632-6D67587F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B0F493E-5E18-430A-8FAD-0C71E963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7BFF0E6-D863-49AB-BC56-ECCD959F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44430AF-D5B3-4EBA-9BA0-D7FFA49B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36F1B0F0-C761-4B97-93AB-CC702ADE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DFAA98BF-CF45-4EF5-A43F-9CC39837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4002213-4467-4C2E-9F9E-312B005D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0B595DB-7C5C-4042-96CE-FBC6BC0D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8780840-840D-46E2-BC8E-9DF1673B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4C4C95E-CE8A-4578-9B24-23AA6CED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3A1472F-AA92-44E7-AF47-A45D1B5E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A371C39-4CCB-4C5B-A2E4-A7E32697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783869AB-6BFB-49A3-8635-AC89856D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AF1767B-83B9-4107-9F08-1294B3F6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BA7F4A2B-D0D4-4FD4-9CF0-0D98BD9C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3E92DC8-3A8A-410E-B638-26B5862C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D6DFE75B-A367-4030-8208-9A758672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0E59F913-038C-4AE3-9144-AF7C9C9C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6D92D047-1301-4951-8CB5-D6AB9205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8F62ECC-B73E-4F03-A376-29C0912F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F955F49-81D3-4F79-884A-D8BC1D5F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C4BE926-A88D-4DF4-8CC4-6817B709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50D111BA-71F1-4187-B6C3-DCFB81F5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9F4C492-AD4F-4325-941A-3CF1191E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569C49AE-FB63-4F70-9817-DC01C137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37BAFAD3-D2F4-4B2A-8221-115EA16E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75DFB50C-B166-4AD2-B276-E2C26C5F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871CC94-C13B-45AB-8D47-94DA4F3D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09D894C1-6EA1-4AD7-BB61-7DE9DF4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15DFCF2-6C0A-4CEA-ACDB-6BE2F98E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CADA4E01-033B-4E94-B08F-E716C623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19AB48F-F660-4359-BDE5-C2D32767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0A8668C-03F6-4D93-AA19-72F1DF94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D647015A-95A6-41C8-8907-289C6110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45AB9457-B839-41C7-AD45-0B322819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78BD482-8C5E-4062-9034-B14A819E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85B946FE-6611-4027-83A2-26DF0AF3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15F82E3B-2CFD-4EE9-995D-CD425EF1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6B8453C2-BA25-40D8-ABFE-647F26AD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14A518D-916B-4FDC-9125-E90ADADC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81F8021D-6908-47D4-B19D-7A80E306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14C1814-0048-4CB7-B6F1-D43B93D4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2A77259-715D-453D-847B-65938BD0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9BFB296-C160-4AEA-8FEF-E9E71C4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8B6FD4D-9A4E-4AB7-BF7F-4E66F52C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36EC149-E7D0-4209-B817-4900B23A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A59798E6-258F-4F88-B2A2-92BC74A8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BE4D9CDD-D258-450F-996A-C72A27A8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1915D1B5-1D59-4122-8524-34B2950E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F5079267-9D64-49A2-9AA1-A7EDC62C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0C470B49-D62B-48C6-AD85-AA4B40B7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D7BC138-389A-4995-9E89-AF60909A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0D7BB612-5326-42B1-A0FB-2F091E2E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B2B2976-94BA-4B9B-8817-E3DE9A95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0216BFC-F99F-424E-A382-E7FD4438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E03AED93-19EB-4BDC-9951-5E34C6EC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C20CF66-9A73-4963-9536-DB882F3E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0FF908D-4FCB-4B9C-AA70-0EA129DE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194CDA6-492E-417D-937A-DE63A20C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73CA8E9-6FE4-4369-AD96-18A2107C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A4A13A7-41EA-48C6-9D43-51E00405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B33A59B-F0DF-4C1A-8F57-0E0A590F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291C643-23EE-4645-888B-97ED58FB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A041FC3-2E8E-460C-BE98-47317B93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DC83CFC-691A-4979-8433-D67C5E34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C854843E-BB45-48BC-B272-E94D0DA1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27CFACC-186C-42E5-9647-59A6FC6B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E2E65AE-3548-4769-B6DD-B2FB19F4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F5D87CC-6ACF-4CFF-B78E-E5A5B848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30F1581-A2B8-4A70-AD32-5652EC09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92C6B68-3B11-4FC0-8410-EB3641A5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A0B8DCE-0733-4E84-9BE6-3313705C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00AE740-ABF0-45CF-8C74-4388A377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1785EEA-3BBF-4124-83DF-9CB8A6A3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BA8846D1-0FD1-4904-9570-171F63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81B0F56-94EF-4310-822F-479147B4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FF7AAA4-812B-45C1-8232-E8FE3925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10622991-006A-41E2-B80C-031929AE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23A2592-FB39-43BA-926E-CE3F60BD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3BF336F-1213-4815-A5BE-1982608B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BDBC08A-EB6F-4664-A721-139EB3B7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1727326-67E8-4D3A-A80B-5F24F5E9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3ABBFD96-46F8-413A-9AA4-7F6F394F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733F946-8B8B-44F1-9516-876AFD60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5B771E2D-DAD3-4190-8FA8-BCC045EA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8DF9394-FA3E-4188-8306-20724495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DE854A7C-3148-47E1-A692-6EF9661B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33C4AB2-2E93-4C2F-9368-BE312E9C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CBD8C3B6-697D-4806-BF79-92A6C306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F1202DAC-1830-4ADC-8198-7CDF3F76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5137D12B-E739-4CB3-AB90-A95931FB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E0B5F7A6-4087-455E-B616-13DE7A8E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76AD7D5-3931-4EB1-9EE8-18AB33FB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AD5D520-D80B-4604-A49E-DB479454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A61520C6-E4F4-4486-B30A-E1EA4B89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739A54B6-313E-4222-86B8-BFAFDDA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BE098AF1-67F4-44BE-862C-659B05C9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977E68A-8FEB-439B-A1C6-96F2DEB7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9A353F0B-2B06-44E3-9946-3E6B82BA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909307C5-D577-4FBE-BED8-721369C5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1E838E17-9AE9-4E71-9898-9F04F41F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EFA3E99A-6C1B-4FD1-88CC-58B879E6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5A769E7-AEC1-4D2D-AAC6-145B67C4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B58D06D-F18C-42B4-83AC-DFFC497C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92E7DC57-266B-49CE-9CC0-D4ABB4F2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73A88C2-E66C-49CC-ABBF-2A00AD27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261C4372-141D-4D09-BA3C-1641EDAC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602AB9B-6CDD-4C0E-BA70-E60E139B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8B9C2C7-FD45-4078-B17D-1721BB42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2273DFA-CC45-4DAF-9CF3-BEA1B776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CE75E59-7741-4F7E-AEB4-84E74272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EE1A684-5853-4DA2-984E-0C09744C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1BC6258-624B-48B5-A5CA-0F82A97C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EB0DC98-6956-4F37-B472-519AE2F7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7C818A8-CFE3-4434-B134-6191E7B0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56D7870F-D1CE-4E3D-BCFA-91CE73E5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4792EAF-06C1-427B-840D-355A1D6F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61285259-91A0-4E65-A4F1-F2338068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5277B6E-AA46-4EA0-BC0A-A3818048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CB6D342-F5CA-4A9D-810C-0AD668D7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02B4EEC-ECE6-49A2-A1A6-720688C0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AF2C0E1-7428-4B33-8C2D-DF5E961C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B135684-13DA-4E6F-9668-1606C2DA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279CB55-327A-4145-B5A6-016D58B9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1855670-9185-4BEB-9C04-E4487F57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1926C30-D918-442B-9BB8-54C97AAF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DE898C0-13E1-4F4D-A65B-46546572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A6CE9EE-80A6-4899-901E-0BF99E74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BD7540B-3AAE-4404-9450-CFCB616A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E907EF9-7748-4314-93E2-1CE00CD0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13C41FC-5FD5-4EC5-B939-6E4AD5AE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0CA9D7C-7E60-41B3-9BBF-58FF6776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099AEF7-597C-41D9-8112-AFFD8EB2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077A340-A0F8-4265-A0D7-ED0BEC84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28F5504-1063-49CA-9917-8E6EC5AC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0F73E9C-5EF2-4D26-BBC7-81F491DA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1059FE0-34D2-419B-8504-1E0336FE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8AEEBEA-BDBB-4281-AE53-99EC72A1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05399531-9053-466C-AB82-409945CB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D0D5787D-7B27-4F2E-B523-BC8B29BA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AA00229B-C12E-44D0-854D-1074CF57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6E24F0C5-8E57-44A3-889B-C953E5A2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5FF86D4-0639-4E8F-ABCD-61F31200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84221FA-8D86-4AB5-88F6-B0F02E0F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F6F9454-92EA-4035-8D2A-F21BF75A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E0A7C31-C7C8-4CCD-87F3-1ADADD9E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7F4F331-E343-4865-8EB0-54CC45D9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E53EF49-0C82-4433-9162-48F8CA5A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79D3701-56BD-477B-8532-0C8BE271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532A25AB-3434-45FC-A4F6-D8BCE3F8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4A1D00D-EED2-4D33-A56F-F9152ACA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4428088-B175-4F44-8899-9D5E014C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412FDB5-DA2E-44CF-9EB5-4AE92E42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4544C3E-B452-42F8-84AD-8940F5C8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500DAFF5-6F52-490E-BC2D-DA084E75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FE034DBC-F547-488D-BA02-C69B234E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3262936F-3CB3-4CF6-8F43-119118B8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93D0304-D9F3-498C-9D78-4093321A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8ADA44B8-1119-4DC4-A380-93CC9756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75ED04E-68E1-4389-9E3A-E14E5E9C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3CBAD6EB-7B21-4180-9180-2BEC64A1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E7E2410-7675-459E-96DE-56BE4646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7F5B95EF-62D7-4DE3-B817-C943C99B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AE3E0FE-BC5C-4FF3-85F9-11926C61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DB3786DA-3AE4-4856-B374-BCAB75C0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E68C8BB2-EFA5-47B5-BDFD-B21F31A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0123CE64-562F-4BC6-B1FF-9DA70F26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3C5381E-9C8C-49E6-8832-A81A7AB8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506E4511-83D7-4AE2-B135-D40CB241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F35D6BE0-58D7-4A00-AE49-3F8E9BEF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7DECF51-44F1-4900-8AF5-EEC740FC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B6AE650-24CD-4C81-92C8-6AC58E66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8536C05-2DA9-40D9-97B1-51EDFA40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435C05C-FC30-406B-999A-A307A687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ABDBEFD-1340-4E96-93A0-AB4FBB4A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A77888D-9381-4E0B-9F13-E0FB568A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72773F1-1B93-414B-8791-A0C9FB20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1B78AD45-5C47-4D94-870E-0917737B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6AAFDD1-0CB1-4F8A-89DC-D1908043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B62490B-5117-46C7-9FF8-9F7D7708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1E8EA6E-22A3-4CDF-8930-E61180C6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1B83CB2-6423-47BC-BDBA-DDAB6FAE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C5E07BD7-3749-4E2F-8BCD-51C82137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6AA6BAC-145F-4417-8FF8-512AB58C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C7681CD-A1F3-462B-84AE-65BDEC67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BC7D541-A4ED-486C-81FE-DB85DD08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B043CFCB-6C5F-41C1-B235-4678E7CC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B513B05-0F2D-4674-8364-31763253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96C2AD2-D8AD-4C40-8E0E-E36F82E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C9B5D8E-48F3-4795-B234-26A6AFE0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47FFA3F-77C7-482F-A286-48266DA7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0D776B9-71AC-4869-9746-768275A7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042966F-0E85-40C2-9716-59A0377D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55EFC37-98D6-43C6-9EF4-1CACE850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98C4010-A75B-4AD9-B26F-E7B646A1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8590BFDA-4DEA-4A2C-9F03-E6ADF712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8C2449C-4F93-4892-BDF0-1459F0E4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12486D0-B8F6-4E35-A17E-B77A05AE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765B4E6F-3DAF-42B4-B7AA-A36C2935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4CED68D-4439-4DC8-8989-282C4976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B6C023C-8DAF-4A15-8E66-52B328A4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4DB6BB1-9FFD-48E8-8677-DFF1180F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C93EDEA-D476-413C-846C-71443F08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26EC988-A187-46F3-B3F9-E60416E0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850C2BD-E3DC-4AB7-BE3C-4CC2B1CE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7146587-12DA-4B8C-856D-39C59863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BAE34683-E35B-4826-B079-8A3E7682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26BC9BA-FEBA-4D34-9C41-95A60EF7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EF5F0FCA-241F-4ADD-A3B0-1CD6AAD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3A7E0FE-0DDD-4A40-B857-BC3C2C8B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26B63C7B-41D2-4ACC-8EAD-92256594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10E3456-EDF9-4D5D-9F55-222DC499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D0D426FC-C3D5-4B54-B5AC-A51C8376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5F4612A3-F2FD-4948-9C62-F32848C3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03D1E11B-648E-43F1-B2B3-C3C16C59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E6AE281-779D-47F2-B7E5-71F54073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949B378D-E0E4-43FE-B4AC-C3AACA28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4DA6C702-A2E3-48A7-B682-3BEE07C1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50C8438B-6663-48E0-9FAC-5418B66C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31DA3948-1601-49AB-916B-B490F896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A6711020-DA91-4210-A80E-575B2A7F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A842C5E5-DD98-44E7-B931-9D61507D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661A4FDA-72CE-46AD-9BBD-FEA31893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65B03CEB-C113-400A-B012-09D94ACE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B361B0A3-0FA6-4992-B301-B11937FB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D0D294F9-A368-4E32-87AA-AB76FA1C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C4A86BBB-98BC-4A1D-990C-F05A7F25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1844998-E6F4-4488-9085-85060E3C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3AF5B033-398E-45F2-8C0E-B4C6B37A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6A9F732-0E50-4955-B612-155DB1B4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110C9936-E889-4E53-8A7A-81704F9C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CAA012F-A832-4635-A764-89F88E16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D89800F2-2C90-4349-A3F1-DAF01ACF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FDF5BA6-28BE-408D-A305-2F8B916C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78A340F4-61EB-4D54-B8AA-3EB04D0D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2AAC528-91AB-4C5E-92F0-0CFE61AA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3B6275D-20FD-4F40-A980-991CC9A4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5418E2A-9D5A-41F8-888D-919B7738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C2055FD-2095-46D9-AEBD-EB6CC52C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A3DEBC9F-B43E-4DAE-AEFF-ED9CBC05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3BF5D372-C4D1-4C04-8A8E-1E312604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C6826AE7-987E-4FD5-B012-E9276BFC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2317A23E-9D76-46DA-96A6-D66A91E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E56E3F3-BDF0-4536-A289-9965F00B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7FB5BD37-7713-4019-B277-160260D8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AF0E84D-BEDE-43FB-B9B7-138A8B3E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13F5C4D-70E6-4778-BB89-E926CBFA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7838F603-DED1-4430-B8BF-ADD46D51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09171620-DEDE-491B-993B-2B01629F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9032FA0-2BF5-4647-831B-869E7F4A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14B66D3C-29B5-4237-B397-8CDCB61C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237D0D0-890D-4C7D-8F09-163E7083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8D2061F-6AD0-4C65-955E-3EE2C707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18B222B1-6DDE-4A93-8193-BBA61052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F5C7C84-FAE9-4CFD-8D61-108F304B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7AAC127-EAC6-4054-BBA7-7DAFFE18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4FC7F37-7257-460C-B6B4-66BBCAE7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2049EB1A-D914-43AE-A075-647E00F6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5EDB191-6FED-4987-8D81-10F3BB19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E76F673-1107-4B57-A1EA-61446E3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5630488-B4A9-4205-AF03-2A32315A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DD63D21-50DA-48AD-8969-BD7B7672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6993A7A-59A8-4277-A8C1-98AE7DDF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A9FC34DC-6200-4031-BDC3-A925B9A1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87589E9-18AE-4ADE-A5F1-4C7558F1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0B840FE2-8AEF-464B-8351-37AAF9F0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5CB41FF-6CB2-4363-9837-799AEFE6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3E4394E-D753-49CE-8507-F7FA90E9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FFA3937D-38E1-4C20-BF7B-6031E75E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C4E4EB42-3605-4D55-B271-DDDEBE2E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383A4BF2-4980-466F-8369-C30AE21D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E7378146-5170-4F18-BAB2-49395D8E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E9660746-C3CC-48A2-A180-6790DFBE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C71E65C-424C-4BA9-AAE5-268BC8F6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4ABA9AB3-A417-4EAC-9852-0E733B40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ED712645-6CD3-456D-A9D3-F3EC76CB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4FC39A26-1D85-4F82-AA13-8DEAA3EF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3122F9BB-FB0E-40E8-AC84-265E2808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50C7EFE8-4E81-4314-A527-D08D6532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FC2FDA84-AA3F-45D0-8F90-959EE253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F88AAA1B-23B5-4FAE-AE84-6F632D6E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7916377-BACF-48BB-A1D2-6126185F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984C8BA8-6761-4466-BD1A-C57B2008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0EDEC16C-9A4E-4BA7-8121-9713C87F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0760AB49-C98D-49E6-9FD8-7F397B58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2B520EB-E118-484C-9B19-F990EBFB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D060A263-CAD0-441A-BCEB-0EA4221D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804E6E7-A2BD-4DA2-8309-1F98FFF1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AC770C2C-1099-49A5-B9E3-78B8BD49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6728988-CC04-4AF7-9A9A-08EDF6F3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C07DC12C-3F83-4A1A-93FD-31E7F46F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A452846-BD10-42FE-A45C-78576A99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2749127-57CD-4884-862E-DEB4DE96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840C361A-B096-4BB1-8BCF-2066CD34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D59E60BF-7E5B-4FCB-B953-1AD1F1AA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2EEEAC2-7E40-4E5A-A1E0-5B989F0A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9F88983-8917-471C-8F59-23E077EE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2D32889-F8D0-432F-A0DE-81A1B9CB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0A935D8C-40A9-49BD-ACA3-FA274C08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CAD19AB7-42A7-41F9-8EB6-6CDA74E5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95327FC-8DD8-4138-A5F4-C51B9081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7CFE490-CA94-4838-8E3A-370CE377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F75BABDB-28AB-4493-8FC4-14BA3921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99FEF227-2054-4141-A67D-7903855A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B6DC3FD-6A73-45E2-9CFA-A9CCB816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5023641-CCD6-4C07-B3CD-876E5D38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264DA16-51B0-40D9-9824-3E7CCF1F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DF6DBC79-CE58-4187-9DD7-B4482A91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1DDB7C1-35C0-4C56-8DF8-B81E25B1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59A1F00-712D-4520-B43C-0B5D2C48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F590887-2C2C-4A78-9DDA-92AA3C67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72F0669-726D-486B-828C-16188683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C54CFF4-0714-41B0-B49D-67D38D68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79CD4083-9E42-493B-BE83-9CDF4E09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74B7752-4660-4257-AF6F-ED064D54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9D90FF1-683A-4BB6-A0F5-32DA7D0E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58A5932-54D3-43D7-82C7-3EEBE7D6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1EAB8C8-7392-48BF-9D96-4C27A7A9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6FE4BFA-ABD2-4DD4-B9C0-58CF54AC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CA8330D-923C-4FAB-9774-B5370FF0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5A3821C-6151-4134-B85C-EBCA4363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74B6B3CD-5524-4ABB-B970-FB9FAA8C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C78D2D6-83C1-4C72-A8A2-2A93562A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BB76C59-63FA-45AE-8DBE-819F7F58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6BF07FB-8FA6-4468-87C7-39BEE567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6B3BC34-39C2-40CF-AB80-43744A3F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65A2950-6659-41AF-A0E2-6EC1E33C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7AFFBA7-26B9-48F6-BD13-068005D5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B309F4D-E601-4FC1-8E71-734FE94A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12126325-A46A-40B4-80B2-A6A69770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6AC09D7-45AB-4798-B92A-BED75DAA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E5428CF-378F-43A2-B349-DF40D219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958D90C-852B-468F-92B3-C07D66CF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892CC21-3EC2-402F-BDB4-0B908BE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1150C74-65C8-454B-9E77-121291B8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C0A6BEFD-D04C-4C90-BEAA-3A6D2213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EE70692-53E3-4C08-814E-964FC503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AEB34D8-E74C-4DB0-AEC3-F604BD68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B56233D-F880-4F72-BB86-F93A0915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A77F6C43-FE2B-44D0-B1CB-DE01CA09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C427E5B-F86A-4334-A411-EF6560D1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EDD6547A-8E3C-4EA5-A4B9-2FA6B1CF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D58BB34-6A1A-459B-9A2D-84D77C47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6C998149-1F26-4610-8FE6-42350C08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E7A8BE5-3BA6-4EE9-BE52-F86276A2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C2C6BA9F-53FF-4277-A3B4-86698631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72E803E-7163-4432-B7C8-D650E09D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1AC5EC6-6835-49FF-88BE-F09A1327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FDEFC042-1A49-4FD2-84E5-4E272C5F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8475BA4-EFCD-499E-976B-DCEC0018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E1599DAC-3B79-4C53-A734-B13E5BB7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7FE7DB5-ABC3-4800-9012-C982753C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6400AD29-4B8F-4E8C-8741-FAFA4A79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A8D5D92-10F2-4592-B277-9611B6B0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18D18968-09BC-475B-90E3-886FBBFB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09A84AE-655D-4F86-94F9-1557CA1D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977FD009-DB92-4A89-9677-418A8BC3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D440EE4-3619-4C28-8EB9-2F353576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6552B64-7F83-40F5-B36E-5BCC5E2C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4B2FDA4-78F1-41EC-9EAF-3EB47F46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306AB0CE-8989-45AC-B784-FDE1447B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19B7A2F1-3DEC-4D70-9DB9-9ED3EC3D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2F6DBAEF-C87E-4606-B8AD-3F23F94B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43AAB4A-0A9B-4DF2-AFDA-7CD25580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87E3F26-A771-4BB9-A662-EE2A177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C4A9E37-205F-4408-80BD-F54B7ACD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F29E9E3-0E2C-4F28-9862-970997AA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7106742-F53D-4902-AE8B-EFBDA35D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DC3EBB1-A65A-4B76-98C5-827A5426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9E8E79EA-5561-4725-AEDF-4C957DE4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0970A35-B6E9-4589-A6E5-D18196BB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7D94EB5F-6803-4A74-84D9-11F72D5F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B891D92-96F6-4FDF-A52C-91E3FE34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4FF0CD4-56EB-477D-B2B6-B9A37379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C988033-C329-4DC5-8F15-1B64FD2C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3528056-3398-4F23-8B67-6990B938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516EDCA-E4D5-4528-86F2-E96B82B4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48AA4953-32C0-4D06-BA4C-00EE45CB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45B2DCC-AA7B-4ECE-9A5E-156A0306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3870270-E7EA-4B46-9E8C-7435C548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A91B7AD-C0A5-40D4-8A8E-2FBC95E3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D00B366-3F6C-4B51-83F1-8EC1DEF4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F9758B8-2F65-4A44-A99C-1184495B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8AC860CA-0690-4541-87CF-AECB0397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E47C812-0915-4F89-B6DE-78BE37B0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D073528D-CDB6-4910-9360-6FDCEDD3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67B7508-3732-4D50-A492-DE81AAA5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05559D7B-0C44-4303-BEFF-1CD33992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A4AD903-385F-4CB1-9377-6FD178F9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CFDC068-72C7-48DB-B553-7306A726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CFAEBD52-CE9F-447B-AA83-826AF678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74C4412F-4348-4F30-859D-0BEDB609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F5BD7D4-9F93-445D-84B8-532D9220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E01E61DB-2A66-4B8D-9B5D-4540D3CE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99A21B8-B388-4F46-950C-00527A0B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DA390B7C-18CE-4163-BB23-4F60F0AA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978A61D-5DC2-47CA-BEC0-6550B9AA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BBE71813-F149-4C9C-AF35-07911A6F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DE79631-B0F7-4363-BCAC-A6BDF323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1A1A31A-C65C-4477-8D4C-0936AE36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DE812D1-5150-464D-A113-53958ECE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738220A-221B-4AFC-AAEF-137082F7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3C149558-FB10-4452-B0A8-2CE3A26E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65C19BF-CCCE-42E9-A884-3351CEF2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1D62967-5F65-4E83-8873-1BA9CA7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7E179CB-1195-466C-ADAB-54942D6B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EF017F7-D39B-4224-8209-31BE5CAA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7A6E0AC8-FAFE-4C74-A2F5-0C8E11A7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DECBE09-7520-4F6E-9B0E-3CEC84BE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3B52A99-854D-4F2B-AC5D-CB838A37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74072AD-21E0-4C72-A83C-3F77B3D1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3042AA6-85C3-4225-8284-BD75C761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45CDB53-E622-4D04-9DAE-334C8EFB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9D9235E-C4CE-4BE7-8FB6-EEBB85F6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485CBD1-98AC-438B-93E2-AF65789B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2EDADE5-6FD2-43C4-898A-A5AD39D2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B8D64422-076C-432E-B2DD-472B663E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C9D80E0C-24CF-40BD-AF4A-280F3313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661874A1-5E33-4450-8628-05F3F2F4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8C4A1A0-3C28-4C3A-83AA-8723D40D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7E9BCC5A-B79A-4B79-9C51-FBA77AA1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49C91C4-6672-4A31-83CE-3BF26140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48874CCD-6E2B-4ACA-A812-07D3267E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FDA8A43A-546C-4C75-87AA-0990CB72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4ABCE920-6E89-40A1-A47E-BA236D07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C0BB6A22-2A5D-4977-8E34-86C3CF27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531E57F1-B0D6-4C81-993F-5BBF38EC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8E818B5C-AEE4-45B9-8EE9-287E3C64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E929A093-1B92-48F2-8858-E8A464DF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EEF42E5E-3FA5-4C0F-8C20-3ADFBAC6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F04CDACC-464C-4EAA-9C0B-27C7AB2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42FAFBC-8417-40DC-8E2C-4D892CF7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EF63C639-9193-4709-8734-C0705155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9776AB9-9854-4948-B81C-E4F4C071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5EC1A6E8-8D2D-408F-BAD0-576BA1D3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3780FB6-A2EC-46AD-A49E-2AAF8A2A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003B3FC-8860-42AD-8A37-35BBD772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264CB01-C7A4-44BF-9AEF-1B2EE4E2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BE6C7B27-70CE-4B91-8EFC-3EE6765E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BDA0CA2-4E35-4075-B593-4766DE1E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164781B-BD5D-4AE1-814D-E531EE12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B9E4FE1-54FF-4C84-B8CA-AEFED333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BD89CBF-3845-44C1-BF5A-238233AF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CCD8F81-A1B2-4EA2-BFE3-ABACEA86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6075C77-76D6-4802-9E1E-918439AF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06B30A8A-CACB-49B5-B0FD-99F985DC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5608001-7CBA-4903-A8FF-A361F920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508E1521-2BD3-49D1-9C82-CFA8165F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5B860E0-5497-4A1F-ABE7-FC42E326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1BDE56F9-EB4F-46B9-A1D1-AD4AD60B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102FD54-86CF-43E3-93CA-5FB9B7B7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24530A63-4404-405C-AD63-21FE461A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D4B44CCA-70BA-4329-80F1-2EA0D299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528652E0-4984-40C3-893D-1195E0F8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7695226C-528D-4D9D-923E-1EEBC37E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CEF0D8FC-D4B4-42AD-AAC9-DD1C53FA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1BD2CB26-2B87-408F-905A-786EFF76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9569D02B-FC62-47BD-A003-5432055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13703136-D57F-4931-ADF6-CF5DECE9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38DDD46B-4C94-46BB-BA1C-8DE060C3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1179BC84-0AD9-46F3-BD75-7CE4AB44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1FC6060-47D0-417F-949F-FE2CF9AF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4E3994E-488A-43C6-A73B-EDEB8F91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5A67E60-50B5-412B-ABE3-686A27CC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E122C37-35D5-4055-A9D3-416181F5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5088803-F1BD-403F-8E38-ACEFDE08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C7B9381E-3940-4122-B48A-C3E9037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C213BA09-C40C-49E8-A09F-4EF7D8D9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3383F5A-453E-4358-9161-CFFE11CD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2150F4E-E1E8-49E9-A07B-ED669DDF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D5C15DE9-2772-4E01-A620-74E0BB8C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6894C33-1669-44C5-9E5A-EB41ABED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68D1C225-EF19-4166-A279-E5389C2F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706B6BE-1444-4BDC-A31B-131A0E1E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633E70E0-F661-4F03-939A-C7F3BB11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2AD0F8A0-D0C2-4FBC-BD90-E681B5F9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9C292AA3-D3B2-42EA-9BB8-291BCA8F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29EF24D-C6CE-4215-9754-721F8E96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A26ED1F-2BDC-4A0F-BEF2-305102BD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7B10A43A-B7FF-465B-986A-9C1456F9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01F5E69D-5FEE-4082-83BC-4EB3F387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B0520AB-8468-4DDD-8090-6FAFE798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B031ABD-7761-4EE9-A1C8-267742D0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B4A18B8-94D3-4256-876D-E8FCC057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9804FB9-1FAE-464B-BDD7-E72704A0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1C90F72-4A2B-49C8-A349-AB0C3147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D62EB7B5-28AE-463B-AE20-133D2D0A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40212B20-76C9-4686-8341-CA996ECF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3380BB82-6428-4599-818B-27AC8BE1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B55CC1D-663D-463F-BDDF-1FE34223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7BE52A07-D48A-4C71-80E4-8E933629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91FEC78-F478-4233-A2CC-20D7ED56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6CBAFA0F-15FB-4C62-9994-D3C2E422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C984776-4F89-49F4-BBBD-867CB7CF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C16E383C-06D2-4BA5-B2A5-1C895146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C2976AE-6CDA-4936-9BD8-2D9E985E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D827B09-BAFF-4166-84A7-71FB2AF9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CC88F8C1-5699-49FE-8A13-54802EB9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5E22E2A-1D24-408B-B238-A41EBF32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E3C87925-86EB-46B7-BF70-236AD2E2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993BFDF0-BA48-4BA8-B714-D41AF46B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95924858-B396-4664-AB0D-6E2D1464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C47ED97-FCB4-40EF-AC68-917F9E34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C115CE25-B85E-443F-8750-1007EA85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82DFB14-3AB6-43F2-B974-63B7F034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426EDBDD-1F17-43A9-B627-E691CE34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2F4D2E4-BE7F-4480-91D9-0F9C5DE3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7A8D0436-8652-4859-9EDB-78234A5A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D7942136-6A8E-4368-AC90-BED88894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1312C996-AC73-4BA7-A9A3-679A8E39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B4ACB07-FF47-4C21-A94D-335EB384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5D7D350C-24C3-4A31-9F31-857E32C3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06BC0A5-2EE7-4E25-BB7E-71A1786A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D6E7DE0-B74A-4C59-90B0-F95EEE42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752109C1-A010-464F-82F2-9167D142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FBA2C500-07A5-433B-8B52-D195109E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F8441E9-4663-4FFB-BED6-46CD2A2C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C267FE69-068F-4880-83C8-F8922AEA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B5E6B1B4-3792-44AB-89FD-9C7C7EF4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91C2EEC4-2EFF-413A-AC4F-B4BB5798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228B9E87-3499-4436-BDED-4AEA70FB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BF9DC1C7-EB81-42C2-94B7-0EF1026E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8B41A8A8-079F-4AD7-A490-F89A5382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77F166CC-08C4-4595-B1C9-461FE692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A3C7B72-132F-42BD-8D33-DF7B1512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59382287-EC38-4ABD-AAEC-C215EC5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85D095F-BBEB-4E8D-94DE-1510A901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BCA749F2-95D5-42AD-8140-228CD205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CA3FC21-CFDC-43AA-9478-284F4D9F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35D91EE-10AB-44A5-854D-5082F81A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2FEA238-75AD-43CB-9136-79FFB534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0316F22F-E31B-4750-9D9F-1BD1380E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6F5B85F-0C12-44E3-907C-140CA08E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561AE14D-AD4A-4814-9A00-BF625670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99A0FE4-045E-40A6-8DA6-ADF166F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2D72A591-CEFD-47A1-8FFD-75FDC119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A3C3ECC-77EC-4040-8E19-C2AF8D9E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238078C6-CB0A-4B6F-95AF-13ED5CC4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11E4423-E4DF-409E-984E-AB0B2E32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094774FB-0877-40DF-B0BD-8B60DF5C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715CD32B-4AE0-428B-843C-261CC5A0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FC321BD-75CE-49DE-94CF-C453D511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665703DD-F1AA-47CB-9F70-B1BE0E0F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7FC6C6BA-5702-457B-9597-8BD313C8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056263AC-4934-4A40-9401-6CC93AEA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0A68C07B-F42E-4F0B-98FF-7634B6DE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82A529D5-8000-4A82-AA24-E857949B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16D2F4F-2A00-4147-9AA8-F15590B7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DA7D2C2A-35F5-4ECE-8B4C-56AE459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BF7358E-8EF4-4EE1-9A52-C178E8A4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1DC36F1-DCBE-4D36-B231-4DB8C34B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3DF9C45-D7C1-469A-98C0-CFA99D5B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1C14AFF0-891D-4990-A32F-38446EC2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1D62AB7-D3E2-45B9-B114-F03FF05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4A9C54F2-3DD8-43AB-84E5-B9FF9B78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E6D520A-2EDD-47A5-A68A-4552EAFB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78A16F34-83E6-4F1F-B01D-E801D0B8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858AA27-1360-4DE5-9F64-9877A66B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889E29B-9400-4BE6-80AA-25C5AC32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A5C3F23F-1D32-4B9E-A18E-EE4EF4DA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58E42A4-E7FE-4BB4-912F-F4CCC7BF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9D814385-CE21-45D6-AED8-7402AA19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E328D3A-3F0D-498B-A8EB-5321A919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98C9FC8C-A48E-4F83-95BF-3BA64B44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A464A64-982F-4B86-B16B-8977913B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1CD29E59-A007-4F99-8497-710D7180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8209E34-1261-41F7-8F23-18C8D14B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B97ED487-AFC8-4F83-8552-C3DA936F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2BFED03-52A5-4A66-A46F-C044890E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C29C584-F081-48E9-BCDE-A8ABCB08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E5559EF-A65A-4B44-AC6A-94C6E14D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68BD6CC1-F2E8-4C0A-B91A-C22C0A58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9865A40-9646-4580-9894-635E285F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EFD9C9A9-0194-44A5-A02F-85201E11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4860BD80-CE41-4F0B-B015-2DFDA6DC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E82A5BE2-6C67-4AD6-ABFF-CD615AB5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C9E43425-2A0D-4412-9931-137C8671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E3F2EB06-39AD-4BFC-BF68-1F6F01F7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6252529-CF3E-43B3-B200-635EB23D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5DFF03C7-9504-4456-A06D-69D4251B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B92447E7-5F64-4B0B-B655-62349BBF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75E2059F-CD6E-4CE2-B595-EAFF1049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5EEE0A7E-7E59-4F7F-890D-C6F46C1A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A9A888F-C476-4EDE-B07B-C7A342D9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736D10A1-10C6-4458-A8A8-FCB1EEB6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9C3560F-FDD1-414E-A444-5404B91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0A178B2-344F-4686-99F1-3FCA80C2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DAE765FC-DA22-445B-9445-AD12E7EF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C14D427-98B4-4F46-B6BB-D0AA22C1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33E8B974-3F22-416F-B2A0-2FC57885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6190965-138D-4793-B394-813E879C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34BDACE1-626C-4754-BDBD-FDC6457B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C4EC5E8D-7C1B-46E8-A0B4-339A8417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1062728-F482-4B4C-A1A0-AA4D0D7C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E46366C2-D15D-4223-98C8-3869323E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E7CF08DE-5EC6-47A1-BB97-F6A83474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AAB36A7D-4674-4D8E-AF6B-87533308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39D62DB-90C9-433F-BD15-2659265E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06BF0E5E-9CB9-402C-9EB1-B760C48A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3C69C93-2B6D-491D-A724-984D7826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64CC81CA-B324-49AF-804E-8B2D0400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EE6647A-F6A6-45F7-BDC3-890ED8FC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9348C402-5FB3-486C-A97C-4A78FDFF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0F45A15-1FB9-486A-84CD-BCE22374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281E9C5F-C23F-4988-9660-60CF2A2F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66E656A7-869A-4C01-9C94-F916FDE6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FBDA3A40-09B2-484D-B90F-C395AD10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0E2918FD-7EFE-489A-B5C3-368391AB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12054EF2-E0F3-4036-A9B8-951CF25F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45DAE55-83B6-46DE-8B87-FE834062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D31D2EF-F735-4B53-A61D-8B914A90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3EA3DE9-86AA-498D-B25A-2C7DD547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F17CACB8-8D06-42FE-A059-649FE1B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E8F9E97-5E10-4204-9871-DFCC4E15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586269B2-1527-4939-9774-A9516534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6505189-E2B7-47F2-8220-33A79A36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963CEC4-632E-4A22-85EF-31A0D767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82604556-26E9-434C-A4FB-68AEC041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3E899C88-0CEA-42A3-95EC-0602BB78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7284C43-13CF-4BCA-80F2-A132E29C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C3BE1CAA-1949-45CE-ABD9-7D9DD5F9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F5B54FF-1D35-473C-BA2B-EC4B232F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FCE8ECA0-8C35-4733-B84E-6E365D81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CF56891-A508-45AC-9567-BD8AA3E3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FC558A95-2878-48C3-9D5E-7AAEDFC6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37A9F4A-2DFE-440D-9C8A-55E9D32D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47113146-4E8B-4DE7-8E7C-9F420479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56F980A-6560-44F6-93BA-D5D39B1B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E0739E58-4C35-4FF2-BC23-DE660141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0981D37-3297-4D49-9270-CF508CD6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7302D866-DDC4-4161-BFAF-AF37C964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C93E26E4-3876-4D92-8356-08471BE9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02814AEE-F471-4AC3-BF54-DE773540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20A7132-16F6-46BB-B901-B64C375B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6F18977D-EE2A-4D98-885D-E7C82688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AA083AF-FE07-4099-A6C1-BD1740B1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877DEBA9-F69E-482A-AC6B-6024ADE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AF0B36F-FBDC-4AE7-8019-86247F53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442953E-4CF0-4E22-AB66-2E1C66AA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ED1B3AC-FE4E-47A3-B7D8-B0820E99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CC8E641-647C-43AA-B6C7-B1ADE18C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8B8A4FE-6D4F-4DCE-886D-410D22A8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AF0ECAF-6540-4EE1-83A4-CC549F0C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4DDD588-D5BC-43C1-80AE-86D5BDF0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7B7DE0B-02F2-4C82-B8AF-646DCBB2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2CE0C92-7046-4BAE-B14C-EDA3F6D7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4BD0156-6FBC-4A18-817E-EF669F71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AF5163AB-6CD0-4C19-A7C3-CD7AB388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082D140-DB1D-4B66-A656-C0CCF58C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14ACF9C2-5EC6-4AA3-BCC3-992DBCDB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74A3A51-52C2-4BB2-97AA-817989B2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ACED38F8-CBFA-4802-8302-2DAD16D5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A54DB6E-A833-41CA-A318-16B42C3D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920B97C-FB4C-4591-9B71-BBC8160B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C96991D-0F08-4803-9BF2-5B2843E9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BDCFF66-9DA4-447F-9FFC-3D7F4C3C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F8870839-4E0B-4BD5-8589-079EE8FA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D10B489B-94FF-425A-9C97-F102EC76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10833ED5-082E-40BE-B305-9B0A49BA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8C7C6F1-216F-4C5A-853C-A3B70C6F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FF138376-9F3D-4A7E-95D1-C58A8B3F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584B744-4824-4098-803B-604EF411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86B3A083-29DC-45CC-98FC-6BB3856E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7743741-78FF-4D9F-870E-405835E3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37FD4432-DB8E-4A87-B3BB-7A124284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9F5F2F2-E025-4F27-B730-0816B0ED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8FFCC0ED-92C6-4E72-88D2-4BE2767E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E697988-0AE1-4333-957E-424B8254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B2BD9449-EDBE-46B1-9273-23A8E53D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70C7FC6-8978-4B46-8337-D24B9AC4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CABC99A-3232-44BF-89E4-C4B0824B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0387015-FB9A-479D-9668-6F653C8A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170C7F2C-F062-4317-95BB-FA896397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02E5B21-60B9-484F-A9AA-711AFCD5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2294C2DD-0996-44BC-8945-C2B15A3A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4B40704-7E88-4F46-BEAB-19F50943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6C63E86B-B881-42B2-A47E-0BFA45D9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4C66EB4-CE5B-43BB-BD12-44C024F0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FA41FD4C-CDB9-4966-800E-9CF8CF2B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32F72A91-DE74-47C5-87D1-B0E3781B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60EA2BD0-44FF-437F-ACC7-C007F51E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B388B842-06C3-4B22-874B-48745F30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64DFB22B-8F0E-4E88-9E30-6DA4EEFA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082083B-A108-45B6-804A-1140EBD7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95B2657F-5A77-4C8A-B05D-37579701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EA90191D-7B09-4DE1-B72F-46967DBA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DF1C681D-93D4-41E8-855D-3B8EC8E0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20323BB7-0A44-4E64-87F6-2760DAD2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6EA7EDC6-C7B4-4D94-BD56-31E1AE9F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F9DA7A67-D044-42F5-8E11-59BAB389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D9283AB-555E-43CA-B966-DD8874E3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0D37FF8C-4817-4F52-AD3A-B5C9AB65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5458396-6DDF-4954-A1FE-CB0AFE0E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33702983-C4B3-4A4B-8DC3-B7B752AA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135C83A-5347-4A41-92A3-4F2D051E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D16F06F-8D9C-49EF-8F92-C4B796EF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B007FA59-19E3-4F4E-A689-87175F2C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FE35E2F4-B181-4B9F-AA76-5117C8FE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486937C-A830-4C5E-98B8-F41365C1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2D04AF0C-829D-4742-A3AF-DEB6C0D5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8CE8529D-F380-4139-A021-23FC613A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F981FBFD-51CD-461D-B11F-E18A4972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4A50F655-35FB-4F1C-933F-7A2379AA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099D6378-501D-4616-89EC-F1A17DF9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D040E1C0-1466-496C-959D-57E5CCDD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4C97354A-FE36-4DBC-9970-1C48CC7D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B9CE1976-C9D9-47EB-8D63-B3333D77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7B4E374D-90E9-4829-9212-C9AE85EF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D5ADFDC-808B-4CA4-80CC-131F2831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EA00B43-6D3A-49F1-A74B-3B2D8CA6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B74851E0-5EE3-4CAA-B21C-331554A0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F295CA1-F310-4E84-B299-0C7A0A18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79137B2B-4238-46E1-8F89-E62979E2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5E3B950D-7393-407F-B232-E416544A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398F9DCA-0417-499D-AE57-987742B7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28DC17D0-AADC-4EE2-AED0-A0BC6881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AFE2CC7B-9732-4DC9-9E05-013E24B0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603E4BAA-864E-410F-9FE0-5E4A6823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5127C474-159E-489C-9181-FF22A6E2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63977AD-AAE3-4379-9565-EF9F756D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66652ABC-B66B-437C-99DD-E54E72C2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95F9DC6-2F67-40EC-B1B3-B784C977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3FFC5BC8-4ADC-4C6B-B06F-C9559B56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8F94AC8-9DA8-41DD-908C-54A06C27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F52C1D7A-63AB-4394-9AA8-70896CAF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F6186ADB-FDE0-4894-85EB-23F27386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DC14AE8B-032B-4DD0-9101-E8E91CC8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5E1E8D2-19F0-4C0D-9EA5-AD86A16C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F1F8EFF5-B436-4B3B-9C8D-50B8060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D8D3A37-526D-43FD-A52B-7C10D325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638EB269-99B3-45C7-8D51-964EDF47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A4294954-5F94-4387-A05A-E3DC1F8B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17295271-A3C8-4CB0-B541-2084E87C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75ADE2E8-DD86-4465-92A6-FAC47DA5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21865EBE-094B-4695-8A53-29DBF08C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CE0E65F5-57B2-4B0D-8EBB-E92EBC18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2044E827-9230-4B66-8EE5-7909314D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4D21B6DC-1EF1-4CF5-9168-22A5DAF0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287B7A7A-B172-4FC2-8D82-8AABD367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C0161A75-4234-49EF-8CBA-E7AD2AC9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5EC1A430-8479-4AC2-AE58-654DCB15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60918161-0AD6-4DAB-AEC0-20665E23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633A979-546D-4F5D-9C0E-2917D461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BCF4794-E9EA-479D-9351-D0EAA380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1B64BF26-7FC4-4C61-A135-98B4B23B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7F371C25-6684-45E1-99DD-FCD72B53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2283241-870E-47E9-91F4-25550C25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8B0F26D5-A272-41DB-A578-0DCF0D05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CBC975D-762E-4511-9BD7-B2F5B903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678954A7-2227-40CA-895B-AA95D3B2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571D349D-D030-4BAA-AB4D-C3DB4333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70A98F3F-B43D-4A52-8DD8-5DE8947C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3F9A7C7-5027-489E-87E2-7222A46E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630D9CBE-77A0-4E88-8D13-AC6F28AA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17C6D6F4-CDE6-42C5-A8B2-39921C3B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B7B2C93-710E-4FEA-8C60-209A93F5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DB0966F5-B9B2-4823-8B9D-54A081CA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86F2F6F-BCDE-40EC-9406-9D59D98B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38D1C209-A9CE-4088-9174-27A50F80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88B4AF25-A293-4A7F-A671-D6F78C84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CE42B88B-9EDF-4D36-89CC-08D26B1A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B3DED572-F663-4DD9-87E6-70A4399A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E7FEFA32-0671-41ED-A043-4BCC5C0B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1968BDBE-0DAE-466E-9A7E-7DE57C65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F9DC785-DE58-4767-88A2-C6630199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57D495F7-CD17-493F-9BE0-52584382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0B157E6D-9AAF-437F-A080-059C5A5C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648440A-3612-487B-AEBF-6924F953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E39B57E-C02B-4AD5-A817-63C47093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8E4610A4-2812-4B66-A618-56CFC548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E0AAA0F5-9DA8-46DA-A6D1-F6F79E16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2616746-8FA8-4FCF-9894-F2282193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DD4EA71C-2899-4E4B-B2D1-2056C311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B03DD5ED-7CF3-4E21-BFF6-BB8053A5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655EF1AE-202F-4E8C-B82E-EEB33A9F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75D5DF3-EB6B-4F7D-AEC6-D5B7E9D8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C97DD4D4-E2EE-4F45-9A84-892ED519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F2DA311-C91F-4CBE-B0CF-10439057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82A6A1B7-9319-4BDA-AD55-097008E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6CE7FCFA-216E-477D-B944-D2276006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91479C6B-50E0-4A6F-ACFD-44E5A900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34F99A00-64E5-4441-AFB7-373ECE8A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9E2A824-4198-4E3C-95D1-A3633D54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BEB7F82-C131-4DEE-BA5A-6FEF7C08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07C4825D-D87F-432A-9D23-CD7EFEDF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C544977-75EE-4EF7-9AD5-742F02B5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FA4355D8-4EDB-4306-8151-FAACF5E4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2FD64DBA-5DD9-4E14-A2AE-9FF7B986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D5A3122F-F323-417F-BB70-834412B5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801049E4-87CF-473A-9E07-7F045513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AB452DFE-F038-463F-825B-D041CC91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3E2788AC-E862-46A7-909D-12B70DB6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09F8CC32-E9B2-46D5-A4F4-852CB0B3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2A23415B-8FF3-4B6F-91D6-A78EB603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3E3EA2C4-DFF9-43BF-B9F8-9A3BD547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78138C1C-D889-4942-A0E3-4D814294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CDCBFAD-9E96-4608-BE56-F339AD1B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AEF1A613-3361-42AB-8205-0B874F2A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883E911B-55A5-4A3E-BBB2-C03CB335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0BEFA026-2149-47A9-82E1-45CC1434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8DFBF13F-1AD5-4436-9989-68611E4C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E55267ED-62E8-49C0-9DFF-BB817F4F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E10E426-ECB9-40CF-A6F7-D8E157EB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FF53294-EE1E-424A-B6B0-EE97B5E3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CE0A649B-71D5-4BE3-87A0-FE93D19E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B4ACCC6C-567F-4348-95DF-85182A4A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EADECA80-750B-4EDD-80F3-D057909F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7E189397-6E4C-4196-B848-77EED541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CF4CCCC7-D8F4-416C-B64E-C6AD7209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6CE3B493-135B-4A56-9967-D4BD7AA9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8E75DE0E-2CB6-4322-8483-CD53DE35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9BB65BAB-74C3-45A0-B2CF-CDB964C7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7BCA1C9-0CC5-458F-AFEB-71AC6BD2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350C61FF-7F0B-477F-A12C-B8682018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0E9BE658-84EB-468A-AC9C-E981190C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F7A0CE41-6633-4318-9EED-B454E944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60A1BF9-5A26-4F47-A557-92B9C004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FAD3FF5E-C866-40A8-88B5-11521BC8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A20B9EA6-8CDC-4F12-9B9A-730762AE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B32FB28A-3F13-435F-A995-0804F01F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E8DC2552-86C4-4D3B-A94D-C5C2E8A2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EE9A0129-DCBA-4E03-A7F6-A25E8AF6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1CD5CCD-D8A5-4C32-B370-EFB19607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3EE1C99B-EF71-4950-93F1-ACBDB3DD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8EEDA13E-744C-4F15-8F24-6B7E6FBC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4FF799C2-1533-422E-BBD0-BED7A234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43762F8-897F-4A45-A956-E06E55F6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E70EFDA5-517F-4E0C-BB29-75B6DAE3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AE89036-A5AB-4AA1-93D4-6DD64332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19BF8AF0-C8C9-4809-8917-E5EAF3E7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89A4F7F-47A6-43AD-B74E-0AB36224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51ADE5E0-2680-4278-A9A2-B7CA8E94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483E02B4-1A11-46BE-B255-3793E134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DC49F5C5-580C-44CF-ADD7-B2190816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E4DD2647-E345-4E9E-9146-35D316BC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1B8403D2-322C-4885-A4D4-5755A91B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6838B557-55DD-4E61-84B2-A5EE4F69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8A6F4AF8-3717-49BC-9A5E-EDCC658B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D542D3CB-D0EB-485D-8B95-225EDDF6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163B4FC7-F01D-4488-8BF6-AB2E5EBD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759754B2-002A-4E45-8D4A-24B2B66F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94AC88B1-65C3-441E-9C76-3AC4A616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963A7503-5549-4814-82DB-94227966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333002AF-1E08-4964-A52C-C4CD8B8B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4D04EA19-4D4A-42BB-A09E-E0CDE4FC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6E055A6E-5D91-4250-92CA-FAE27B70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DEEE2157-3543-44B6-9023-FDD39D17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45487A3-B0AA-459D-B573-B249B77B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DA07B5D4-3077-4761-95C5-93EC38B0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EE7DED35-B6AE-42AD-8111-C58A07DE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81646390-5527-4886-8B83-948980FB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8A8833D1-AFE0-4744-9D44-15A2879E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873DC96B-9D20-426D-953D-08E0B741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F3712C85-1F5A-4161-8D3C-CCCE5B05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669E6A13-0282-4B38-B5DA-F99171D2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F1179D47-CF27-40CD-878C-774118B4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9FBBB3A-FFA2-4413-A4AC-3501E50C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B603B1B1-08D5-4387-9BA4-DB21D818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B818270D-B071-4829-99C9-0026F827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668C66CE-B6B4-4889-9BCF-316CC19C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257BA784-8186-4DC7-AF11-D56CB1E7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081678A9-24C5-409F-BEB0-8F01E9E2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0590F361-3316-4631-A743-A46E8AAA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5DE8C816-6CDD-41E0-BDC4-170EC1E9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2011E258-2FEB-4A12-A8B0-D28965DE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91EBC747-9564-48E2-8CE2-AFE23C3C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90AE711-3CD7-4BAC-9DCC-3CFB62EA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376429E3-2730-4987-BD9F-1102C622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5C3A2475-5DE2-470E-B2A1-0C6E67B4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9F0A0505-49EF-4057-BDD2-1AA8E003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CC53410-6823-4B32-AE72-1711930B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49CB57B6-354A-438C-AFF4-ED4E8AC0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C0F907A-235F-40BD-83BC-6A51C86D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14F2F205-9A24-4E76-86A6-26C428EA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970637B-42A6-4833-B167-34C76CE8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BFDDAAB2-9C22-49ED-9A01-AE9FA206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EFCE8F6-6D63-4BAE-AADF-9FC1649E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35FEF9E0-2BBA-444B-8438-E0049B53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220BCC0-FB89-49CE-B609-FB64495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534C34F9-5A44-4284-BC12-00FB5F7B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58966AF-2F30-4701-9D40-4F25F93B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4BDBF85E-5CBD-4066-9F13-C70BAFF6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AF1086BC-1BA8-4CEE-9487-BC360823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DC25B01C-02DD-40D5-A90A-8B10C168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9AF6E95-0B94-4DB4-A509-89146E50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C1BDECF9-F005-435F-BEA0-3B39CE45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73E07C1D-C9DC-4A6B-9A92-CB756ECE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7F6CD12-5B68-4E22-880B-142FE98D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E7997C6E-FEA5-4C67-8F49-D359EFB8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D0E92A66-DA47-42F0-9F89-03D5D580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811247DC-4BEB-4C32-90C5-518C2CC6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984DC8AD-8D8C-4687-97B8-1AAB0D08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6B2261AE-2BC6-43C7-B5A0-F7AEB0E5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DC5B0C33-E402-4936-B931-5A38ED3A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A0B35695-EE87-42B0-871D-B30DE2BC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D1F3FB22-C1CC-471F-B421-FEF3B222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30E49D71-25AA-484A-9E04-E6A16D86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16410A9B-ECD3-4FA5-A4B0-23F69944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FD0ACA2D-A6CB-4F5E-84AF-D5A1CAA6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B82B7D9-B491-4561-9BF2-92C38101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8E6DF414-88B5-46DB-BDBE-4F7635C8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12C46375-1FE1-4F40-960D-5AFE2EAD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091112E9-600A-4EA7-8EC2-40B7BECB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68A444F-0F62-4D81-A04B-200E2088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94102F1B-7408-479B-A859-B753B4A1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9E4CFB78-F1CA-4C68-A751-9D28B2E2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ABE7896D-CC06-459C-9D42-4838F6D7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632E262E-A753-4802-A642-DB2EEE0A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11563C77-20EE-4F89-BA68-DDDB0208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F890FFE-2A6F-4BCD-BEA2-50DDE7A0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F3EF811C-8FAD-43A0-A119-26D54547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753DB4A-0837-42E1-A87E-159EAB36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BD5CC8B-29C3-43AB-AD84-8355833D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6A4D28B-BC05-4F35-A487-D0AE8A7A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405C4139-05B1-4439-AE6A-E4FAE88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023F6CB-125A-4DBF-8C4C-CC89DB3A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D56B51FC-CC68-48EF-9CD8-B199AD87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C980F94-3FCC-44A8-87D3-460405E6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E470E0E3-6B93-4A08-9D47-E8D61813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F6A4D00C-ED2A-423C-9F63-28B8F9B8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1098F12D-EED8-4E97-A01C-304C4E81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7161C4DB-7B17-469E-AFE8-ACF89165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6D586415-8D9D-4509-B7C2-B74E6DC6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191FBB34-077A-48E8-B25B-89999ED2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8A78D354-2598-4691-898E-F9277F79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1BC7244A-78B6-4BC5-9780-3E4835F7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8F61AD5C-D1D6-4D72-8D47-C9458B81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1DEDCDAD-23DB-41E9-ADDE-E4687FEB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695A15AB-B422-4EEE-962E-0931222B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49150D15-A902-47F2-95FD-A2B682D4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57A86E9-8480-4D77-9BA5-5D21D67F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EE643EB2-0667-439C-B8B7-58469B5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F08BA33-56E7-413F-BD55-B77A8530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C53D768C-3EF4-4B4C-8797-7FC815F2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344541E9-42CB-476C-9E52-5152BA6D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98AE87E3-AACA-4733-BD39-8AA8687C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94E36A6-68A5-4D43-855E-9D069C6A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1EC7F11A-468C-401F-ACED-24560E77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76F9E070-1B7A-4489-A81D-836A1CC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D5B04BCD-A8A2-406C-B31C-28249959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6FAAD984-BBC7-4812-BD85-F33FFDA7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B211EB70-ACF0-4CA5-B503-90B5B15B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816F80A4-DA1F-4557-A1A7-D7B4BA71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03A928C7-275D-4EE9-8E97-F055D55C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7BD1D5F9-F8F1-4E8C-81CF-8505FDD8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B520CC26-FAEB-4622-BD24-797C4918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5131177-796C-45F7-B0A1-B5D69504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E38C6B07-1100-4D4F-B79E-F07D52C6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E06FF90F-B628-4715-B7E1-72B00621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1A5853E2-053D-4C4A-87EC-6CB6E43C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162189DD-83DF-46E2-A3E7-A407BD89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C91F47E2-79B0-4B5A-89AC-850739D4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3369D198-F365-4A1C-8DF1-FF3AEB03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0A8FE4D2-B8EF-4A3B-8727-8B464237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4C342726-47BA-4C04-B3D7-78C0A893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EDB2257-0DFE-4F79-8298-0120C239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CABA5B98-A508-44D4-8965-35BD5797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B31E1B4-44F6-4FE7-A181-21590874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DF02EAE8-F364-48B6-9936-FBD4D5D1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B2E6154-D50D-4502-9E1A-E1817E8D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B0AD9164-66B0-4FEC-84E8-681CF178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162EA21C-19A8-4428-AA2D-FD5A753D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14F681AE-6114-4080-968F-6EC1EB22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5341C3FF-E07C-40B8-9C32-20359AB2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8D5E99C5-C2D7-400E-8E49-DEF9C5B0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ADAEF68-8813-41ED-9620-DDC4F3AD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B99288F9-26D6-46CD-B135-03DAD03F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441AE05-CE51-4D6C-B3D5-98F5D80F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BB0D7A63-C280-4ECF-A661-950187CE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3820F9A-3EB3-47E8-B7C0-3E613125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B324DF71-7493-41A5-85BE-05065C3C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02299730-D1B0-49A6-A77C-62D3DF09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B5997EFD-E178-45C8-BAD8-30D4E107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BF2EF4A-2AB9-44D0-A3B0-2EF67807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29656C38-A2B5-49E7-A403-9AFC7094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F4CFECEA-0950-485E-A1C6-F8163099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02B9EE71-FDA5-4F5D-A68D-48BB3235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CB5BF7A-DEAD-44F9-87F3-892C7445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9D3942A3-50F0-402C-A511-2360794E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827EAEF3-B1B9-48E6-B9DB-1EB6FDED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F71DAD77-42B3-4330-A44A-DFDEC67F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E91042CD-A7FA-4FEF-BEA2-22409BC3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40D70D8E-DFFE-4739-B725-63CFFFE0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2D780EFF-DCC1-494C-A6D0-3E77FD98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EAAFED87-257B-4059-9324-780DB2E6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AFFBA02E-3AD9-48CA-9403-15E89CAB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1095A4BF-9522-4EF2-A126-DBC1F7BF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E0A79C29-BCF0-4138-AD95-193B0B56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834BA089-EEED-4C11-B3A9-E9300A28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A222CA39-3470-41B2-AD62-5CE7254E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26CD48DC-1E84-4230-818E-7CEE0D7F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38D17D88-FFFD-429F-B2F2-094BF051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0E8B08D-8D33-4BF1-8BA3-535106B6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FE1A50AC-DB01-43D3-B00B-75028357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129AF43A-0A18-47FF-97CE-F2AB1A50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40CD9E42-4B97-4BF5-BE79-D8A1DB48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4704D57-D352-4376-BEA1-58F141A9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FD37950C-D52F-4951-AE4B-F9A46E79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80A3DA56-1054-44FE-B200-0A7239E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CF9C450A-3CCB-4A78-BC4D-5B4C1B8D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FDE65BAB-BD95-449E-B2E7-B0D40D40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B1BE67C8-236D-4E4E-83A0-DC95F28E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F48A7990-0D21-4E73-9C3B-CBE6B15C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8CF33E8-4205-43C2-894B-5621F0A0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DB86FE7-183B-41B4-B829-433FE1B9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5286F7B-2024-454C-B97D-62589FB7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A745D93-8DF9-4EA5-83C2-60C7F8C8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5001EAB7-372B-4FE0-84F6-75CBF8F3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A5E36C5-E81B-492E-A292-AB6BA0CA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6747F73-CA47-40F0-99CA-F658ABDC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5360AB7D-7DE6-4837-BE32-4A7CB8F0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3277271D-388D-4786-92B2-27787618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E7039C8D-E5F0-4139-B05C-ED0108D4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10085B3-EA8E-4484-9D62-B86BAF70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ADAB7FE-FE0F-4F5A-94CB-D20505E9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85E900C-004A-4C37-8C5F-0B44C2C3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8DBE2687-6AAB-4B54-BE4B-A5D93017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6D75922-BBB2-4F34-9DC8-8959DDFF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C9D9339-ECF3-4630-BE71-83B856B2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CC1E3A9B-1A6E-4412-8AD6-036C16C8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2BA0537-9A19-4A30-BF92-D09800D4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C00A0252-D30F-4E2C-AD10-AFDB16E5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76157AB4-8FC0-4ED1-948B-2755CC7E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F9DD57B6-478D-46FA-99B9-8383AB9E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826FBD55-6F2D-44FA-80AA-86F4CE7E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17E3DC2-CFF9-4735-A587-2720BD62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783D517A-CF7C-4458-B4FA-DC93B38B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DA9EB443-0885-4D6E-B8C5-C246CB5F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C6CA6354-F55F-4CAF-8F95-C22B938B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1394DC8D-744A-47BE-9AFE-08812052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4FC3C6A8-0AF0-4D20-AB96-EC16265F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0693EDF5-2F5D-4110-89CC-102F00BE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457337A9-B6C0-4BA4-B60B-04BC1989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4308EF8C-8AC3-4426-8978-54D31E1E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E0134D79-E4BD-4092-B32A-9CD2CB57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014553A4-7EC2-46F7-A048-1AF6A6F0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02F807F1-00E4-44C7-9375-A97CB4EF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DAC8063B-DEBF-410C-9B49-6BAF264E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B064CCA1-4274-409A-95A8-C5D43623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ADFDA28A-FCAA-4442-8B47-1C87E375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FF7B84DC-BBB1-43C0-BD5F-E83DEF70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C63159E5-D3B0-4D10-9CDF-BA44B38F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CE98BD66-B187-4154-9CA8-66441EB8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C07BFA8E-89D1-480A-8299-60D4B375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AD5E2582-BD9E-4BC6-84F9-7452EBBA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426F1974-DA5B-424F-869B-7057B0D9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B356EA12-07FC-4831-BCA5-E71EBC36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ADA76740-5F7A-4EE3-B9C0-81598004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28540D6-E22F-400C-AEC6-F758E248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2C11C55E-EA82-4636-9CBD-510CA80E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CCA3C92-3ADC-4C3B-AA04-C0FA7C31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1372FE7E-A6C2-42CB-A73C-EBE9718D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BBF76284-D8D8-46F0-9305-7B49A820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EC461A7F-443E-4E0D-859A-07BEAB5D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404C392-947A-4418-9193-11BC2F64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030636D-6B0D-431F-920D-C58C1ECA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4EEAC45-3C37-4803-A0F1-604850FA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ABC296B-A20F-4502-8DB0-A43EF565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CA6DD060-1403-4863-9D82-8AB8F01A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36B1AA9-D7CD-4AE5-889B-9B1CA51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4271CF70-9D54-4A77-B825-AA8B1847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F93AABA7-4542-4A2E-A765-27B342FC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37D6C3D-4B62-4B95-AA32-032A2A8A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D91773C-9742-4B63-BD20-D71519C6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36039202-BA4B-4C16-BE3D-789CE4BC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7814C3FE-A057-4C85-B2DE-9B660380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90983495-020F-49EF-BA0A-E791CD02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5AD57BC8-F48B-4C57-B854-1A72451E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C7771EB3-CF62-4318-AC68-2F5F9637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DB3776AD-66D9-4158-BE7A-109A0ACE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CFF0BDCE-41DB-4C81-9CDB-6D389CE8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F9240A91-54B0-4AE5-8628-569390CC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787BF79C-34E4-46CA-B7C5-F08B4538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EAB12572-B781-44CF-971E-9A3664BB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2ECB356A-6B25-4154-95BE-53FB7A4A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04414A3E-8C50-437D-A45C-06325B4A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ADEB280F-5928-459B-A84F-AC3C3E34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477ED0B8-FB05-4CDD-8438-C4263EC8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859F58AB-6B51-41E2-9B35-9D0FD0FF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F604ED19-60D5-4882-AF48-DBEFB9C0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7F390797-C026-4FD4-80A6-9E9B66A3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E955A8F7-288E-427A-8105-5F3642F2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02243A34-7D4B-4B32-8B7D-076FE22B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B7E63762-348B-4CBC-86DB-2ADDDA65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319EF2F0-2971-4C53-87B1-F2D09EE4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3FDE65C0-6AE4-4619-A1DB-02AFB5D5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275B42E2-92CC-4D2D-AAE4-EE887389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2299098-A40E-4EB2-858F-7BE321F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07B0DE4A-E439-4F54-9FE6-FD8B9F8B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DE07D811-0028-4C08-B034-A7482C60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26B9E64C-A290-4D72-826F-75E1A2F4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2D31B23E-260D-4C67-815F-5C7D981D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C6C22B9B-11B1-4811-8124-433DAB16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F25C1D5B-D963-4D2F-8DDF-A23ED586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94E6AFA2-E9D1-4B36-800C-5076FFE8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A0B67D2F-C9A7-42CB-91E3-72D4DC0C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2A204432-600F-4F7F-8CD1-2D1BD97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330F9312-8837-4F40-8916-40077F35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0D18EF01-03CC-4421-9784-1BBF5724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54299614-A946-4726-BE02-2703A07D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AE1110A7-D1A8-4267-BD92-B0CAE541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0D2661FE-235D-472C-B692-DA78C406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CB66CED1-0744-465C-86D6-AB5C1B43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032114C8-D98A-458F-8014-2ABA6953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67548C6F-943A-47A5-93FE-AA4F2B1A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14B20D97-F97D-44F4-B426-7FDCBC97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A92B166E-6943-4284-947D-C476F907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B417F331-4D79-49E8-B2C8-57EE4559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C619C3AA-E85B-4F6C-9480-F7F44EFE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A67AB787-8182-45BD-96B9-1DAE0BB7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9B9E3A9A-5FC5-4EE5-8DB7-F3D834A0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C8727752-D6A4-42EB-9AC8-3778212A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106BFB09-66EA-4E4C-B799-C2D42E77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BF39A405-A661-4744-AC6A-206B8500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D5F90853-3129-492C-A669-99D8F64A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81D1883A-DBF7-4D53-B463-893F927C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D9CB21E0-26C8-4B2E-9F6C-6BC01CBE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73F223FF-3010-4B03-9356-7D2DF337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5094E36C-7232-408B-8C28-6985AE7B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814EBE92-6474-4478-BF2B-7A712470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927DD3FF-BD3F-49C0-9CEC-F7856459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2AE8817B-45E2-41B3-AAE9-FEE4AF34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7EFF6F67-B253-4DA7-B7EC-903E5D5C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F3694726-E9CF-414E-8DCF-9F2F9678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4B0E42AE-C48E-4AB4-9AEE-188E2278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5A37C9AF-6C8C-4491-9EE2-DF351D74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B54346F-39FA-4993-94F6-B3B2E6E7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76927665-0960-49C9-9805-3A3234FC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F99C66C0-9D34-4BCF-A2FC-7E62D27F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5B6BABBC-4EC8-4350-9A87-C8B0EF61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959A863A-4AC7-4A4A-8DD8-53E6837B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B9B8865B-56EA-4B1D-927F-65EACBCA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9C104650-F32E-44B5-9951-F65A6C7E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D0F80F09-BA6A-412F-9FE1-F6CEC179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A45AA04F-3B33-4713-BA2F-8FE10E95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963E5619-ED6C-4398-A5FF-B88531EB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553B9C7E-0F2C-4BA9-B43F-B0468CFA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EDF9D1D2-DF4E-42DC-B4E9-C61086C5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2BBE14DA-06C1-4D60-883C-72932AAF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871330C6-9481-44D3-8F05-BBD656E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E1D293D6-051D-4F20-B26A-B6AF5D93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E894F86-CF01-4F46-9340-84FBFD34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BB7D87D5-0B62-403E-816E-D262DF7D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70066D4E-5F9F-4BF4-B4E8-9BB6813D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1A09DD25-01DF-4A7B-9AF6-56FC9801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63243748-E8AC-4DD1-8C1B-9C9C83CB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16AF7A63-6521-4F7A-9770-F12FFAB0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48B3AA4A-F33C-40EB-84D7-305DBC97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1D197EE1-96EB-4B6B-B18B-F373C97A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E631BD17-A284-4992-9B9C-5B40D039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8E68876A-584E-4915-BCF9-1B91FD25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40ED9DA9-4282-4A9C-A5CE-58285AB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12BB2CA7-8074-49AA-9654-219713F4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14E338EA-ABC8-47B0-B543-A7882431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E2C2820A-C2BE-4A8A-8B7F-E4E137BE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FB5915EC-5442-441A-B614-5F74090A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D081860B-E863-41F4-B0E6-17929134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969CFC42-54AC-425F-9E7A-2B2E88C1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2BABAF05-E6CB-4DEA-B935-FC955364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55296823-5B07-4F11-A087-1E2033F4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71824C3E-C850-4F7C-B271-8753206B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0D611F1B-0C7C-492E-B124-8F307525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F7B38EB9-65DA-4DB9-AB75-022E3C7F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B533DBAC-0D65-41E2-80D9-D6143C0B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6BC4D789-98C3-42AB-B4DB-5572734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DB459F97-16FC-447D-A8F3-961A5456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8ED7C7AD-C2DE-4EF6-A7E1-F9AE58DE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1F084B23-E00E-4360-A43E-5673DFC5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CC610125-8ECF-44E9-A892-DBF22B70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5B3B8279-7947-41AB-A96F-592DD4AC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B45AD35E-3CCC-46C8-AFB9-0902E36D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EC51F626-A445-496C-9235-40F9242A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026ED1CE-CDA1-40DB-8FD6-2DB70B82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CA91C927-E72F-4045-BCC8-6E43C482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EFA6D9DD-E62C-4DD8-9BEB-AA33EC6C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6D075E61-46F6-4A1C-8FC4-4B08EAAA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AC0FD6AA-C370-48D6-880B-B14E951A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186AF813-7E89-4639-A2C3-5152F0DF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3BCAAD39-3F6F-42AF-A71E-E3F8D4F2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EA29BC17-496E-428D-B860-73B143F0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49630FB2-0C8E-452D-9AF2-F9F8EA4B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C8F0495B-6EE3-4701-91AD-B4DADCC0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A82E361-8CDD-4155-BE6F-15DFCA84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5F07C349-511E-4B66-9692-4C3171BB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F4776FAB-9862-4358-99F0-D79C52C3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4C6AA2E0-4393-4BA5-AA43-ADB3A46C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7DEAB38A-BDE0-4264-BEED-7231559B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8903A1AC-6150-48F4-963E-90EEE641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79B9A790-A0E1-4C6D-910C-4C986FFF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3C497291-4A3F-437A-858C-BF785EDE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D5E48C86-E35E-41B1-B4EE-800D9A3F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2460E986-8F45-4B1E-97B7-2086DC0A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905DE84F-2C42-4B4F-94D6-7892F877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EB69C334-F0CC-4799-929E-AFA26A33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582C5895-F1ED-4A03-8CDB-665BD2DC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AC882A54-1BE7-4B46-A743-117E3BF8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D23E64B4-97A7-4148-AFEC-CBFFA85E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0040FF07-66CD-4971-A311-4A3D8999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65A0AE2-F40E-4B31-BAE3-10214998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D19C537A-075E-4828-8109-84AF53F2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07D9B6D5-6BEE-480A-9323-F0B84A9D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7C2A1579-3CDF-4456-A9CB-53AD78EA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95FBA0AF-2B5D-408F-AE99-2B020D31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E7A987AF-64E9-47F7-9AB6-E61ACC53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6EE4EB5-2C53-4303-A561-C2043D5C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9B9BDE4B-9AD7-4B1C-BF5C-CD5B39BE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1907CCE0-0CDE-4EDA-9D99-30B91AA6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A857CCBA-605E-4EB5-8205-47C15C30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CE08D33D-B459-40FE-B58C-C653D505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FAAF916C-86D3-40D7-854D-A68394FC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E0916033-B5C9-48DD-B61E-83B4FA7C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BAB4B6F-7359-4A83-A1AD-E48A57C6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DA638390-1EE1-4D06-B9F4-CC25F83E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E44F0DF5-048D-4B8E-918A-84069E1B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46DCC3D-283B-4807-A6EE-84A543BF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2A822266-F25B-4ED5-9B72-4C745096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F2B165F6-292D-4129-B377-6559E599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B312F95A-7F05-4AE6-B9A6-D003A974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5524243D-824B-4AD8-9D0A-8A095847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98F80DB-9728-438C-AC77-2F2CBBB0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8A0B64EB-0917-4777-89DA-EB409523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FCBBD35D-BEF2-4FD7-BAA5-17328FBC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E9AF646E-0D56-45AD-B55E-40F3AA38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A1ABEA29-2086-4A6F-9AD0-D27C9826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3E82B7B1-B470-45F9-B012-DBFA0FC6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0FC7A7D6-3284-4A54-AA5E-4C115184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B24C5648-43DD-4CFB-829C-F6306EE3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0A6A143A-13C8-408C-906C-959A699D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284B56A7-9554-45AD-B81D-351FDBC3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B943D419-571B-4663-918B-A302E9DA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BDC65445-2B9B-4C9F-8DBA-242345AF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2C910F46-5A38-4E8F-9C71-3A2B4C67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41AABF55-360E-4717-AB22-B2074BDE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09262B4A-34DC-4DBC-B0AF-EE0A61E8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8B7BB07E-3687-45A0-8D9A-0776015A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60C26EA9-B6FD-4773-82EB-44B49C86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031C95B4-D4D5-45A4-8156-AEF06027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BF1CDA70-3500-4D9F-9F92-07549E84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EA67B074-25AC-4CB2-A7A4-65AF45FE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9273C271-10B7-40DB-9617-336A9836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BF0F57CC-F0F8-486E-8C92-F1EAF7AA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D35FF3D2-A63B-48A9-9704-21144EA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7EE7AA9F-DBF0-4BE1-8EEA-4AA0B208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22E8CB27-0B3D-4AC8-97AA-DE8B430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89F6FF9-9058-48AD-9C51-04D35BC6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1C62B0DF-B27E-4DE8-B764-69F12A30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CCDC53C4-7F3C-4A25-8CDB-9B2FC717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741C3E2B-B31B-4D95-9688-C921D1E3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E59DAEB8-14CB-44CF-A6A0-C823DD41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EB9BCD65-5391-486B-809B-E4CD8045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A5A8D7EB-F3D9-4A98-AE6F-CF491399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5B013B36-BA1C-4D5C-8EFA-518F0497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BA398198-39E4-467C-BA61-CC8C5268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9214E7FA-4040-40DD-9726-9B867393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D3FFC15D-91C8-446C-A7AE-DC907454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A9B2451D-E581-426C-A808-04CBFB8B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E4C35B6-BF9E-4DB1-BBE2-E37E3358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46FBF867-C57B-4CF2-B2B0-66E58798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BF16B5D2-DA5F-4567-9069-4147C3C2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0CAD2741-5FFE-436E-82ED-15E18556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EA7B5A2C-1752-422C-9CD0-D24978EA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F315BB86-91E8-4A55-A5F4-699EFBBD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CB54833F-AABF-48C0-9875-145AF470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7F9DB7B8-2B10-4394-B653-FD8BC422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BD9E9E95-729E-4BFE-B7DF-A6470999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D2DC82C0-9E2B-494D-BE36-6FCD4291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F556E6D-78FB-450F-B182-98573E98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59BD0566-D9C5-4167-B81C-82596CED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7EB73959-71B0-41B4-A408-745D3995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0901A83C-3A6B-4C0A-8B4A-DA4E12BA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E5196E70-FE81-4450-BC64-905C7EEA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BFF726C9-7A94-4DAA-A959-54CF137E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C64AED2-C032-4C33-A812-39E2C2DF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7652F093-48D9-42A5-8D79-FB78DF0B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F8598A3E-3C23-467B-8522-E3AC8FCA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FB32BEC8-0260-4F6B-B578-7E039335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547CFCB0-3198-4947-8777-9F149CBC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FE76C43-649C-4C13-A38D-FFAB80F0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20ECB9BD-41A6-437D-95A0-2B809996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38315375-1C97-4EA7-B88C-810D9CD1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0F451E58-CBF8-4B65-85B8-FD767C3C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A0A8D9C2-50CF-4C60-9663-79C6E69A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C983EFA-047B-439A-A908-7E44AE99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6ED684CE-6C41-4DC5-B0FA-D8D2EA62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84DB31B2-9F2F-4E22-BBD9-7D1BB5BE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31211B3-B352-4A6C-9C25-3CF47FC3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F0356C4C-B176-4E6A-B8DF-8BDF5780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E773841B-FE05-43F0-A663-CDF6AE49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09C50DC2-19F6-4CF9-ACEC-3F6B2768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5399B30A-C040-4004-BC64-3D04EF87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A6DF10EE-6B62-40CE-873B-08262E8C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DC6914B1-C7A2-4DB7-B250-CFB828C2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054C6E04-B82A-4009-A8E9-93B3D142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E0AE5902-1313-40E5-BB0F-BC7C7BAB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A37BD7D0-0408-4F48-81C5-BA8BDB0E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945AC86-F7C7-4629-B825-5A53A055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14A2F48F-3EA2-4804-A40A-F556E256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DF68604B-D2E1-43D4-BF83-E3D8807D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CBF493EA-7633-43E3-9144-3DD7D1B3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B7F7BC1-7AD0-4AB5-9E4A-FED94F00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E3723170-632D-4421-A05B-D7588067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9896C30A-400D-4885-8364-F611AC79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543D8563-9FD1-4771-99A3-C703079E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DC5A2E7-C23F-424E-A8F2-8B086F25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EC98C42F-DC9F-475C-86EF-9F663FD3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F3973FD3-DBAB-4A28-942F-4C847C43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8AE066D1-9140-4926-B9ED-B898BFDF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5964C85-EA36-487A-8EFB-3B490504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BE972F35-7251-46A9-892C-2F50D145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DEB49D9B-7D1E-45E6-BBFD-33A269E8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D380B139-9818-4C1B-9D2A-6EF4F43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7980F3A8-761C-4386-A5E8-E4DAF791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87C7404E-E85F-47DE-A6C7-7CF96C13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F1382B6E-2C55-4BF2-8AA9-260CA442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EE5E5010-9DC8-4EEF-810E-12CCE327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A19DD35D-F289-41A3-9858-0F74715A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BB6A2428-6BAF-4471-9D0F-5EA05C93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1C68A1CE-C899-4FB6-921E-C9CB1770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825AF1CD-F157-4E1C-94D4-4D0B5352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1A23C266-903F-499E-84D8-462F9E4E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55BA5230-4170-4882-83DB-C65616CC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F33EA959-9E3F-49CF-A5DC-1916A01A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CA0164E-7814-4C97-B9C7-4062A3C2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A6D0B6B5-A582-48F9-ADEF-B6FEBC5B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41084C06-28C7-41DE-94FC-2DE89B3B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3A285479-4814-4FE4-BDD7-EDD9C9E1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B1C0EA06-B674-4A26-8BC0-87FAEDCB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D3AC7170-FA3E-4D3F-8D1E-87CAB6F9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5F6FBED4-DEA3-42CB-892A-EC585A99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4672122B-8DA9-499C-A09E-ED41769A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C73D5340-3958-4808-A3B1-6350213E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79766118-1098-46BD-BCBB-972E80DF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037CFCDF-05A8-49D8-A990-9C62866A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B512A56F-D8FB-4478-8A0B-FAA2F46E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88AADAF-6546-45D1-A0A6-DCEEA153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33FD4EF6-74E5-4468-8012-7C0E0C0F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C9D13EED-8214-4CE3-AFED-C6EB6D3E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8AA043B-1E39-48F0-BD87-A17E90D4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8BBCB8DA-B054-4203-A8FC-F65611AB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1C3E6BF7-83C7-46C8-8ECF-B82EE68A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EA6FB391-B117-4910-A302-0B6813BC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C133E8C3-2A8D-4AE5-A5E7-1EB71D8C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DE1F9D8B-062A-412F-BEEB-15E312FC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6D6ED029-5621-47F1-A428-BD7E56EC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4163808E-40F4-4948-B7CD-5FAB6EE7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A702B0A4-8D6D-43B3-B12C-FEE617A8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845DC098-E908-43A9-B8C4-0A75DDF6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4C4D9C16-DC56-4BC6-9594-239B0F90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E8674A5C-1F2F-4A21-9300-922C3769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B5309A52-E059-466C-9622-9EB504EB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F675F258-0FAB-4804-BD59-4D9300F0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6BFF379B-D17D-4332-AB05-985F9851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0F54EC97-4161-4DE7-A506-B96B0497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B350B4EC-F162-4AAC-A276-074E9776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DA3CBD5F-EFF8-4757-9517-04DE209B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6184005F-13E3-44D2-93FD-A207410C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ED7E71FE-0912-4A7A-829C-AE9B2AFC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F60DB909-1227-4DA3-87FD-76E96C6F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0E1F8A7F-386B-4CE4-8375-49D29DB7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73DC17E5-E08A-4EEC-ADDD-11B9AE80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CAEF106D-86DD-4ED3-9219-FDAFB5A1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485F3C19-1F73-43F7-B00F-A0B7020F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B7F4236D-76A6-4AD0-9927-3B7C95C4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6C03DD07-6B8F-444D-814D-773CFB32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5A9E7AEC-A0AF-4F0E-AE50-D11AC3DA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52A62F5F-BC6C-42F9-86AF-8DA659E1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EC0B18FB-825F-4815-816F-FC9D7320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4B3D5F7E-5B00-4CB4-875D-8839E4A6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74136682-4386-43A1-92D0-B0C3123D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F016B5C5-2D0E-4134-8C8C-C953B25E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259D46D1-DE4E-4789-B0E6-FD9F45D8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6D3FFFD4-40FF-4DB6-BC86-5D95349B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15841448-E42C-47D7-A401-78C799A9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112501A-1BD8-47C4-BCBB-055EC8D0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BDA4716-2704-479C-8763-D557BE65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6B5E4CE2-16A5-43D1-8D53-FEE5BC1E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92D4BFD1-F973-45C6-AC90-00742A82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00CC849C-5EFF-4696-9517-85A45C3B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03224807-4D41-4C27-B213-89442463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8A228AAC-A9F9-4DBC-89CC-81F1ADC4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5241507-6ACE-42A5-81ED-1E567697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7E9A3B3-2646-43C3-8196-BB23B8A9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4C2511F-F6C0-47F3-8620-F5BB2AFC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84367CC4-991C-4102-9FA1-C697604E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D3B6F0C7-8F30-4CF3-BD55-62FAE840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7876C426-D1E1-45CC-81A1-1DCF4CB6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6B647C41-DB49-44FA-8315-D3EA7CA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7AE8DD3E-0C56-4D7A-A75E-7F44CC39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AEA9A481-B72C-4D67-8A8C-CC135F20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BB4A7AEC-DFCF-4FBD-8DD0-69845F38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BF833AAD-8CA9-4360-89BC-9E201656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9A168306-F773-4C43-98A1-6035EA7A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74356CD8-DBC3-4963-B644-281AB7DD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94215B5E-ADDA-4C92-9FA6-3C94AC6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F9958954-8516-4882-BAC5-AA504A44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04551867-6A8C-4634-82D9-75821990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98E9F398-CF90-44B8-85F0-571493BD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5E3E2DA9-C8E6-4A11-A1C6-96E6BE5A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1096B908-4A63-41C6-86E1-44386EC0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C2CEE363-83DB-45A8-A583-6A25C70A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EEAB4233-F642-4B8D-9B98-A34DFD24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F6090E3A-4EB7-4564-A80A-BB99CC6C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6222038C-6CBC-4E72-BEF4-3B2736CC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366DBCBD-AE4E-4B9E-84A1-ED7E1C07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4DD7566A-D55F-4657-9867-AE4C1A1F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EC7B9D0A-2F79-4881-B0A0-15690C09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2F5A0959-7B91-4F81-83B4-2058F459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09426F45-AB44-42A1-9288-1E4300E4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618C09B5-ED35-41C4-9A14-ED51949D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01C357C5-4FC6-4EAB-8487-ACF836DD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18259993-9EAF-4040-BDCF-4044D8ED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4D8310D9-E9D8-4EEE-A737-C7366B00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38B287E5-FFD7-4DE0-92AC-BFAAC3DF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47725D6D-5B76-43ED-A451-888D7FDA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1FF1A6FE-9DA8-448E-9559-FD50D56C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C20D11A-4657-4858-8974-D9BBDC22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ED5BB1FC-B5E6-4DC2-99A8-FD33C1B3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EF225AB-C545-4F50-B6F7-CBD21098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0344B9D7-D1FF-4D6D-887B-B47F7E53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E0966CB4-D46F-4115-8148-CDEAAA09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4DB5EBCC-7E7A-474B-BD00-3959777A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33AF2A90-1F79-4E6C-9B58-1E34C31B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B142124D-A220-4E7D-8DAB-FD24327B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030245BC-F68F-4434-9476-FE138C55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D313579C-0CF6-4A7F-B976-15BB36B2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DB95359-770F-4DA3-9624-9003B998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D93DB661-98A4-4352-A3EF-0D4BB218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D5B818A9-0F24-43DC-8F97-7ED198EC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FEF6EAD3-BA32-4F97-82FC-7B1278E4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3ECB1A3C-EBCF-488C-8C9B-8DD7EC9F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3473082B-583D-4465-AE07-C85E8A72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2BD60747-F44C-4C07-B3B1-47B9AD9F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0C4CC01F-FE0D-4DC7-B56E-AFAAB09A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8FA27B44-607F-4E29-9CA0-AABE5D9A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165A9A17-82B2-4C54-9DFB-69134DF4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2AB59E65-D420-451C-926B-16702621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1D33A379-E43D-41F6-9013-105E0C9B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F41EB611-55A7-4F15-8B58-F9E909A8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9996C443-DF70-4FC5-A690-9CED52F2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9D0E1C1D-471A-4EBE-8691-912C2A48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6262903B-EF3D-4A2D-8D84-D2C911F5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49901999-9972-424A-869A-0C080CF8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35849DAE-9EEB-430B-8D57-1B8E37B4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8CD2E61C-EA58-41B3-86BF-03580AA9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99053A05-717D-4640-B9F8-C0BC2B5A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8A046E4E-915E-453A-BFC7-3AD3E861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DF02F2A6-E82B-4476-A0D4-02AE5783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66B52432-8EF8-4971-B5BB-A77BA0F6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FA8A-53D5-47E5-A82D-0F20D32B1991}">
  <dimension ref="A1:P61"/>
  <sheetViews>
    <sheetView showGridLines="0" tabSelected="1" workbookViewId="0">
      <selection activeCell="Q14" sqref="Q14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402.85399999999998</v>
      </c>
      <c r="C6" s="26">
        <v>402.851</v>
      </c>
      <c r="D6" s="25">
        <v>249.66800000000001</v>
      </c>
      <c r="E6" s="26">
        <v>249.60499999999999</v>
      </c>
      <c r="F6" s="25">
        <v>268.79500000000002</v>
      </c>
      <c r="G6" s="26">
        <v>268.77</v>
      </c>
      <c r="H6" s="25">
        <v>190.87899999999999</v>
      </c>
      <c r="I6" s="26">
        <v>190.596</v>
      </c>
      <c r="J6" s="25">
        <f t="shared" ref="J6:K20" si="0">+((H6*100/F6)-100)</f>
        <v>-28.987146338287559</v>
      </c>
      <c r="K6" s="26">
        <f t="shared" si="0"/>
        <v>-29.085835472709007</v>
      </c>
      <c r="L6" s="25">
        <f t="shared" ref="L6:M20" si="1">+((H6*100/B6)-100)</f>
        <v>-52.618318298937091</v>
      </c>
      <c r="M6" s="27">
        <f t="shared" si="1"/>
        <v>-52.688214749373842</v>
      </c>
      <c r="N6" s="28"/>
      <c r="O6" s="29"/>
      <c r="P6" s="29"/>
    </row>
    <row r="7" spans="1:16" s="30" customFormat="1" x14ac:dyDescent="0.25">
      <c r="A7" s="31" t="s">
        <v>12</v>
      </c>
      <c r="B7" s="32" t="s">
        <v>13</v>
      </c>
      <c r="C7" s="33" t="s">
        <v>13</v>
      </c>
      <c r="D7" s="34" t="s">
        <v>13</v>
      </c>
      <c r="E7" s="35" t="s">
        <v>13</v>
      </c>
      <c r="F7" s="34">
        <v>246.79</v>
      </c>
      <c r="G7" s="35">
        <v>246.68899999999999</v>
      </c>
      <c r="H7" s="34" t="s">
        <v>14</v>
      </c>
      <c r="I7" s="35" t="s">
        <v>14</v>
      </c>
      <c r="J7" s="32" t="s">
        <v>14</v>
      </c>
      <c r="K7" s="33" t="s">
        <v>14</v>
      </c>
      <c r="L7" s="32" t="s">
        <v>14</v>
      </c>
      <c r="M7" s="36" t="s">
        <v>14</v>
      </c>
      <c r="N7" s="28"/>
      <c r="O7" s="29"/>
      <c r="P7" s="29"/>
    </row>
    <row r="8" spans="1:16" x14ac:dyDescent="0.25">
      <c r="A8" s="37" t="s">
        <v>15</v>
      </c>
      <c r="B8" s="32">
        <v>412.47399999999999</v>
      </c>
      <c r="C8" s="33">
        <v>412.47399999999999</v>
      </c>
      <c r="D8" s="34">
        <v>225.952</v>
      </c>
      <c r="E8" s="35">
        <v>225.952</v>
      </c>
      <c r="F8" s="34">
        <v>256.27499999999998</v>
      </c>
      <c r="G8" s="35">
        <v>256.27499999999998</v>
      </c>
      <c r="H8" s="34">
        <v>211.02</v>
      </c>
      <c r="I8" s="35">
        <v>211.02</v>
      </c>
      <c r="J8" s="32">
        <f t="shared" si="0"/>
        <v>-17.658764998536725</v>
      </c>
      <c r="K8" s="33">
        <f t="shared" si="0"/>
        <v>-17.658764998536725</v>
      </c>
      <c r="L8" s="32">
        <f t="shared" si="1"/>
        <v>-48.840411759286646</v>
      </c>
      <c r="M8" s="36">
        <f t="shared" si="1"/>
        <v>-48.840411759286646</v>
      </c>
    </row>
    <row r="9" spans="1:16" x14ac:dyDescent="0.25">
      <c r="A9" s="38" t="s">
        <v>16</v>
      </c>
      <c r="B9" s="32">
        <v>339.786</v>
      </c>
      <c r="C9" s="33">
        <v>339.786</v>
      </c>
      <c r="D9" s="34">
        <v>262.22699999999998</v>
      </c>
      <c r="E9" s="35">
        <v>262.18299999999999</v>
      </c>
      <c r="F9" s="34">
        <v>273.58199999999999</v>
      </c>
      <c r="G9" s="35">
        <v>273.577</v>
      </c>
      <c r="H9" s="34">
        <v>185.78899999999999</v>
      </c>
      <c r="I9" s="35">
        <v>185.78899999999999</v>
      </c>
      <c r="J9" s="39">
        <f t="shared" si="0"/>
        <v>-32.090195992426402</v>
      </c>
      <c r="K9" s="40">
        <f t="shared" si="0"/>
        <v>-32.08895484635039</v>
      </c>
      <c r="L9" s="39">
        <f t="shared" si="1"/>
        <v>-45.321761343904697</v>
      </c>
      <c r="M9" s="41">
        <f t="shared" si="1"/>
        <v>-45.321761343904697</v>
      </c>
    </row>
    <row r="10" spans="1:16" x14ac:dyDescent="0.25">
      <c r="A10" s="38" t="s">
        <v>17</v>
      </c>
      <c r="B10" s="32" t="s">
        <v>13</v>
      </c>
      <c r="C10" s="33" t="s">
        <v>13</v>
      </c>
      <c r="D10" s="34">
        <v>212.64500000000001</v>
      </c>
      <c r="E10" s="35">
        <v>212.28800000000001</v>
      </c>
      <c r="F10" s="34">
        <v>209.46100000000001</v>
      </c>
      <c r="G10" s="35">
        <v>209.02600000000001</v>
      </c>
      <c r="H10" s="34">
        <v>195.00700000000001</v>
      </c>
      <c r="I10" s="35">
        <v>192.27699999999999</v>
      </c>
      <c r="J10" s="39">
        <f>+((H10*100/F10)-100)</f>
        <v>-6.9005686022696437</v>
      </c>
      <c r="K10" s="40">
        <f t="shared" si="0"/>
        <v>-8.0128787806301744</v>
      </c>
      <c r="L10" s="39" t="s">
        <v>14</v>
      </c>
      <c r="M10" s="41" t="s">
        <v>14</v>
      </c>
    </row>
    <row r="11" spans="1:16" x14ac:dyDescent="0.25">
      <c r="A11" s="38" t="s">
        <v>18</v>
      </c>
      <c r="B11" s="32">
        <v>226.88399999999999</v>
      </c>
      <c r="C11" s="33">
        <v>226.851</v>
      </c>
      <c r="D11" s="32">
        <v>238.47399999999999</v>
      </c>
      <c r="E11" s="33">
        <v>238.434</v>
      </c>
      <c r="F11" s="32">
        <v>234.72200000000001</v>
      </c>
      <c r="G11" s="33">
        <v>234.619</v>
      </c>
      <c r="H11" s="32">
        <v>192.143</v>
      </c>
      <c r="I11" s="33">
        <v>192.143</v>
      </c>
      <c r="J11" s="39">
        <f t="shared" si="0"/>
        <v>-18.140182854610998</v>
      </c>
      <c r="K11" s="40">
        <f t="shared" si="0"/>
        <v>-18.104245606707053</v>
      </c>
      <c r="L11" s="39">
        <f t="shared" si="1"/>
        <v>-15.312230038257439</v>
      </c>
      <c r="M11" s="41">
        <f t="shared" si="1"/>
        <v>-15.299910513949683</v>
      </c>
    </row>
    <row r="12" spans="1:16" x14ac:dyDescent="0.25">
      <c r="A12" s="42" t="s">
        <v>19</v>
      </c>
      <c r="B12" s="32" t="s">
        <v>14</v>
      </c>
      <c r="C12" s="33" t="s">
        <v>14</v>
      </c>
      <c r="D12" s="32" t="s">
        <v>13</v>
      </c>
      <c r="E12" s="33" t="s">
        <v>13</v>
      </c>
      <c r="F12" s="32" t="s">
        <v>13</v>
      </c>
      <c r="G12" s="33" t="s">
        <v>13</v>
      </c>
      <c r="H12" s="32" t="s">
        <v>13</v>
      </c>
      <c r="I12" s="33" t="s">
        <v>13</v>
      </c>
      <c r="J12" s="39" t="s">
        <v>14</v>
      </c>
      <c r="K12" s="40" t="s">
        <v>14</v>
      </c>
      <c r="L12" s="39" t="s">
        <v>14</v>
      </c>
      <c r="M12" s="41" t="s">
        <v>14</v>
      </c>
    </row>
    <row r="13" spans="1:16" s="30" customFormat="1" x14ac:dyDescent="0.25">
      <c r="A13" s="43" t="s">
        <v>20</v>
      </c>
      <c r="B13" s="44" t="s">
        <v>13</v>
      </c>
      <c r="C13" s="45" t="s">
        <v>13</v>
      </c>
      <c r="D13" s="44" t="s">
        <v>14</v>
      </c>
      <c r="E13" s="45" t="s">
        <v>14</v>
      </c>
      <c r="F13" s="44" t="s">
        <v>14</v>
      </c>
      <c r="G13" s="45" t="s">
        <v>14</v>
      </c>
      <c r="H13" s="44" t="s">
        <v>14</v>
      </c>
      <c r="I13" s="45" t="s">
        <v>14</v>
      </c>
      <c r="J13" s="46" t="s">
        <v>14</v>
      </c>
      <c r="K13" s="47" t="s">
        <v>14</v>
      </c>
      <c r="L13" s="46" t="s">
        <v>14</v>
      </c>
      <c r="M13" s="48" t="s">
        <v>14</v>
      </c>
      <c r="N13" s="28"/>
      <c r="O13" s="29"/>
      <c r="P13" s="29"/>
    </row>
    <row r="14" spans="1:16" x14ac:dyDescent="0.25">
      <c r="A14" s="37" t="s">
        <v>15</v>
      </c>
      <c r="B14" s="32" t="s">
        <v>14</v>
      </c>
      <c r="C14" s="33" t="s">
        <v>14</v>
      </c>
      <c r="D14" s="34" t="s">
        <v>14</v>
      </c>
      <c r="E14" s="35" t="s">
        <v>14</v>
      </c>
      <c r="F14" s="34" t="s">
        <v>14</v>
      </c>
      <c r="G14" s="35" t="s">
        <v>14</v>
      </c>
      <c r="H14" s="34" t="s">
        <v>14</v>
      </c>
      <c r="I14" s="35" t="s">
        <v>14</v>
      </c>
      <c r="J14" s="49" t="s">
        <v>14</v>
      </c>
      <c r="K14" s="50" t="s">
        <v>14</v>
      </c>
      <c r="L14" s="51" t="s">
        <v>14</v>
      </c>
      <c r="M14" s="52" t="s">
        <v>14</v>
      </c>
    </row>
    <row r="15" spans="1:16" x14ac:dyDescent="0.25">
      <c r="A15" s="53" t="s">
        <v>16</v>
      </c>
      <c r="B15" s="34" t="s">
        <v>13</v>
      </c>
      <c r="C15" s="35" t="s">
        <v>13</v>
      </c>
      <c r="D15" s="54" t="s">
        <v>14</v>
      </c>
      <c r="E15" s="55" t="s">
        <v>14</v>
      </c>
      <c r="F15" s="54" t="s">
        <v>14</v>
      </c>
      <c r="G15" s="55" t="s">
        <v>14</v>
      </c>
      <c r="H15" s="54" t="s">
        <v>14</v>
      </c>
      <c r="I15" s="55" t="s">
        <v>14</v>
      </c>
      <c r="J15" s="49" t="s">
        <v>14</v>
      </c>
      <c r="K15" s="50" t="s">
        <v>14</v>
      </c>
      <c r="L15" s="56" t="s">
        <v>14</v>
      </c>
      <c r="M15" s="57" t="s">
        <v>14</v>
      </c>
    </row>
    <row r="16" spans="1:16" s="30" customFormat="1" x14ac:dyDescent="0.25">
      <c r="A16" s="31" t="s">
        <v>21</v>
      </c>
      <c r="B16" s="44">
        <v>303.99400000000003</v>
      </c>
      <c r="C16" s="45">
        <v>303.58199999999999</v>
      </c>
      <c r="D16" s="58">
        <v>247.209</v>
      </c>
      <c r="E16" s="59">
        <v>248.208</v>
      </c>
      <c r="F16" s="58">
        <v>240.90799999999999</v>
      </c>
      <c r="G16" s="59">
        <v>240.94399999999999</v>
      </c>
      <c r="H16" s="58">
        <v>239.99799999999999</v>
      </c>
      <c r="I16" s="59">
        <v>240.41499999999999</v>
      </c>
      <c r="J16" s="46">
        <f t="shared" ref="J16:K28" si="2">+((H16*100/F16)-100)</f>
        <v>-0.37773755956629884</v>
      </c>
      <c r="K16" s="47">
        <f t="shared" si="0"/>
        <v>-0.21955309117470279</v>
      </c>
      <c r="L16" s="46">
        <f t="shared" ref="L16:L28" si="3">+((H16*100/B16)-100)</f>
        <v>-21.051731284170089</v>
      </c>
      <c r="M16" s="48">
        <f t="shared" si="1"/>
        <v>-20.807228360047702</v>
      </c>
      <c r="N16" s="28"/>
      <c r="O16" s="29"/>
      <c r="P16" s="29"/>
    </row>
    <row r="17" spans="1:16" x14ac:dyDescent="0.25">
      <c r="A17" s="60" t="s">
        <v>15</v>
      </c>
      <c r="B17" s="32" t="s">
        <v>14</v>
      </c>
      <c r="C17" s="33" t="s">
        <v>14</v>
      </c>
      <c r="D17" s="61" t="s">
        <v>13</v>
      </c>
      <c r="E17" s="62" t="s">
        <v>13</v>
      </c>
      <c r="F17" s="61" t="s">
        <v>14</v>
      </c>
      <c r="G17" s="62" t="s">
        <v>14</v>
      </c>
      <c r="H17" s="61" t="s">
        <v>13</v>
      </c>
      <c r="I17" s="62" t="s">
        <v>13</v>
      </c>
      <c r="J17" s="51" t="s">
        <v>14</v>
      </c>
      <c r="K17" s="63" t="s">
        <v>14</v>
      </c>
      <c r="L17" s="51" t="s">
        <v>14</v>
      </c>
      <c r="M17" s="52" t="s">
        <v>14</v>
      </c>
    </row>
    <row r="18" spans="1:16" x14ac:dyDescent="0.25">
      <c r="A18" s="38" t="s">
        <v>16</v>
      </c>
      <c r="B18" s="32">
        <v>278.77199999999999</v>
      </c>
      <c r="C18" s="33">
        <v>278.76</v>
      </c>
      <c r="D18" s="34">
        <v>244.82300000000001</v>
      </c>
      <c r="E18" s="35">
        <v>244.822</v>
      </c>
      <c r="F18" s="34">
        <v>253.34899999999999</v>
      </c>
      <c r="G18" s="35">
        <v>253.25800000000001</v>
      </c>
      <c r="H18" s="34">
        <v>201.64099999999999</v>
      </c>
      <c r="I18" s="35">
        <v>200.345</v>
      </c>
      <c r="J18" s="64">
        <f t="shared" si="2"/>
        <v>-20.409790447169712</v>
      </c>
      <c r="K18" s="65">
        <f t="shared" si="0"/>
        <v>-20.892923421964952</v>
      </c>
      <c r="L18" s="64">
        <f t="shared" si="3"/>
        <v>-27.668130228286913</v>
      </c>
      <c r="M18" s="66">
        <f t="shared" si="1"/>
        <v>-28.129932558473243</v>
      </c>
    </row>
    <row r="19" spans="1:16" x14ac:dyDescent="0.25">
      <c r="A19" s="53" t="s">
        <v>22</v>
      </c>
      <c r="B19" s="34" t="s">
        <v>13</v>
      </c>
      <c r="C19" s="35" t="s">
        <v>13</v>
      </c>
      <c r="D19" s="54" t="s">
        <v>13</v>
      </c>
      <c r="E19" s="55" t="s">
        <v>13</v>
      </c>
      <c r="F19" s="54">
        <v>236.65299999999999</v>
      </c>
      <c r="G19" s="55">
        <v>236.732</v>
      </c>
      <c r="H19" s="54">
        <v>241.654</v>
      </c>
      <c r="I19" s="55">
        <v>242.24</v>
      </c>
      <c r="J19" s="67">
        <f t="shared" si="2"/>
        <v>2.1132206225993428</v>
      </c>
      <c r="K19" s="68">
        <f t="shared" si="0"/>
        <v>2.3266816484463391</v>
      </c>
      <c r="L19" s="67" t="s">
        <v>14</v>
      </c>
      <c r="M19" s="69" t="s">
        <v>14</v>
      </c>
    </row>
    <row r="20" spans="1:16" x14ac:dyDescent="0.25">
      <c r="A20" s="37" t="s">
        <v>23</v>
      </c>
      <c r="B20" s="70" t="s">
        <v>13</v>
      </c>
      <c r="C20" s="71" t="s">
        <v>13</v>
      </c>
      <c r="D20" s="34" t="s">
        <v>13</v>
      </c>
      <c r="E20" s="35" t="s">
        <v>13</v>
      </c>
      <c r="F20" s="34" t="s">
        <v>13</v>
      </c>
      <c r="G20" s="35" t="s">
        <v>13</v>
      </c>
      <c r="H20" s="34" t="s">
        <v>14</v>
      </c>
      <c r="I20" s="35" t="s">
        <v>14</v>
      </c>
      <c r="J20" s="51" t="s">
        <v>14</v>
      </c>
      <c r="K20" s="63" t="s">
        <v>14</v>
      </c>
      <c r="L20" s="51" t="s">
        <v>14</v>
      </c>
      <c r="M20" s="52" t="s">
        <v>14</v>
      </c>
    </row>
    <row r="21" spans="1:16" x14ac:dyDescent="0.25">
      <c r="A21" s="38" t="s">
        <v>24</v>
      </c>
      <c r="B21" s="32" t="s">
        <v>13</v>
      </c>
      <c r="C21" s="33" t="s">
        <v>13</v>
      </c>
      <c r="D21" s="34" t="s">
        <v>13</v>
      </c>
      <c r="E21" s="35" t="s">
        <v>13</v>
      </c>
      <c r="F21" s="34">
        <v>680.42499999999995</v>
      </c>
      <c r="G21" s="35">
        <v>679.85400000000004</v>
      </c>
      <c r="H21" s="34" t="s">
        <v>13</v>
      </c>
      <c r="I21" s="35" t="s">
        <v>13</v>
      </c>
      <c r="J21" s="64" t="s">
        <v>14</v>
      </c>
      <c r="K21" s="65" t="s">
        <v>14</v>
      </c>
      <c r="L21" s="64" t="s">
        <v>14</v>
      </c>
      <c r="M21" s="66" t="s">
        <v>14</v>
      </c>
    </row>
    <row r="22" spans="1:16" x14ac:dyDescent="0.25">
      <c r="A22" s="38" t="s">
        <v>25</v>
      </c>
      <c r="B22" s="32" t="s">
        <v>13</v>
      </c>
      <c r="C22" s="33" t="s">
        <v>13</v>
      </c>
      <c r="D22" s="34">
        <v>291.334</v>
      </c>
      <c r="E22" s="35">
        <v>291.334</v>
      </c>
      <c r="F22" s="34">
        <v>265.839</v>
      </c>
      <c r="G22" s="35">
        <v>265.839</v>
      </c>
      <c r="H22" s="34">
        <v>268.37400000000002</v>
      </c>
      <c r="I22" s="35">
        <v>268.37400000000002</v>
      </c>
      <c r="J22" s="64">
        <f t="shared" si="2"/>
        <v>0.95358468847686595</v>
      </c>
      <c r="K22" s="65">
        <f t="shared" si="2"/>
        <v>0.95358468847686595</v>
      </c>
      <c r="L22" s="64" t="s">
        <v>14</v>
      </c>
      <c r="M22" s="66" t="s">
        <v>14</v>
      </c>
    </row>
    <row r="23" spans="1:16" x14ac:dyDescent="0.25">
      <c r="A23" s="38" t="s">
        <v>26</v>
      </c>
      <c r="B23" s="32">
        <v>337.49900000000002</v>
      </c>
      <c r="C23" s="33">
        <v>337.49900000000002</v>
      </c>
      <c r="D23" s="34" t="s">
        <v>13</v>
      </c>
      <c r="E23" s="35" t="s">
        <v>13</v>
      </c>
      <c r="F23" s="34">
        <v>231.83600000000001</v>
      </c>
      <c r="G23" s="35">
        <v>231.83600000000001</v>
      </c>
      <c r="H23" s="34" t="s">
        <v>13</v>
      </c>
      <c r="I23" s="35" t="s">
        <v>13</v>
      </c>
      <c r="J23" s="64" t="s">
        <v>14</v>
      </c>
      <c r="K23" s="65" t="s">
        <v>14</v>
      </c>
      <c r="L23" s="64" t="s">
        <v>14</v>
      </c>
      <c r="M23" s="66" t="s">
        <v>14</v>
      </c>
    </row>
    <row r="24" spans="1:16" x14ac:dyDescent="0.25">
      <c r="A24" s="60" t="s">
        <v>27</v>
      </c>
      <c r="B24" s="70" t="s">
        <v>14</v>
      </c>
      <c r="C24" s="71" t="s">
        <v>14</v>
      </c>
      <c r="D24" s="70" t="s">
        <v>13</v>
      </c>
      <c r="E24" s="71" t="s">
        <v>13</v>
      </c>
      <c r="F24" s="70">
        <v>311.97800000000001</v>
      </c>
      <c r="G24" s="71">
        <v>311.97800000000001</v>
      </c>
      <c r="H24" s="70" t="s">
        <v>13</v>
      </c>
      <c r="I24" s="71" t="s">
        <v>13</v>
      </c>
      <c r="J24" s="72" t="s">
        <v>14</v>
      </c>
      <c r="K24" s="73" t="s">
        <v>14</v>
      </c>
      <c r="L24" s="72" t="s">
        <v>14</v>
      </c>
      <c r="M24" s="74" t="s">
        <v>14</v>
      </c>
    </row>
    <row r="25" spans="1:16" x14ac:dyDescent="0.25">
      <c r="A25" s="75" t="s">
        <v>28</v>
      </c>
      <c r="B25" s="34" t="s">
        <v>13</v>
      </c>
      <c r="C25" s="35" t="s">
        <v>13</v>
      </c>
      <c r="D25" s="76">
        <v>262.43799999999999</v>
      </c>
      <c r="E25" s="77">
        <v>262.43799999999999</v>
      </c>
      <c r="F25" s="76">
        <v>256.83999999999997</v>
      </c>
      <c r="G25" s="77">
        <v>255.44900000000001</v>
      </c>
      <c r="H25" s="76" t="s">
        <v>13</v>
      </c>
      <c r="I25" s="77" t="s">
        <v>13</v>
      </c>
      <c r="J25" s="56" t="s">
        <v>14</v>
      </c>
      <c r="K25" s="78" t="s">
        <v>14</v>
      </c>
      <c r="L25" s="56" t="s">
        <v>14</v>
      </c>
      <c r="M25" s="57" t="s">
        <v>14</v>
      </c>
    </row>
    <row r="26" spans="1:16" x14ac:dyDescent="0.25">
      <c r="A26" s="60" t="s">
        <v>29</v>
      </c>
      <c r="B26" s="70" t="s">
        <v>13</v>
      </c>
      <c r="C26" s="71" t="s">
        <v>13</v>
      </c>
      <c r="D26" s="70">
        <v>424.56400000000002</v>
      </c>
      <c r="E26" s="71">
        <v>424.56400000000002</v>
      </c>
      <c r="F26" s="70">
        <v>450.95699999999999</v>
      </c>
      <c r="G26" s="71">
        <v>450.95299999999997</v>
      </c>
      <c r="H26" s="70" t="s">
        <v>14</v>
      </c>
      <c r="I26" s="71" t="s">
        <v>14</v>
      </c>
      <c r="J26" s="72" t="s">
        <v>14</v>
      </c>
      <c r="K26" s="73" t="s">
        <v>14</v>
      </c>
      <c r="L26" s="72" t="s">
        <v>14</v>
      </c>
      <c r="M26" s="74" t="s">
        <v>14</v>
      </c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81"/>
      <c r="P27" s="81"/>
    </row>
    <row r="28" spans="1:16" x14ac:dyDescent="0.25">
      <c r="A28" s="82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1"/>
      <c r="O28" s="81"/>
      <c r="P28" s="81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6" s="1" customFormat="1" x14ac:dyDescent="0.25">
      <c r="A30" s="85" t="s">
        <v>32</v>
      </c>
      <c r="B30" s="85"/>
      <c r="C30" s="85"/>
      <c r="D30" s="85"/>
      <c r="E30" s="85"/>
      <c r="F30" s="85"/>
      <c r="G30" s="86"/>
      <c r="H30" s="85"/>
    </row>
    <row r="31" spans="1:16" s="1" customFormat="1" x14ac:dyDescent="0.25">
      <c r="A31" s="87" t="s">
        <v>33</v>
      </c>
      <c r="B31" s="87"/>
      <c r="C31" s="87"/>
      <c r="D31" s="87"/>
      <c r="E31" s="87"/>
      <c r="F31" s="88"/>
      <c r="G31" s="88"/>
      <c r="H31" s="88"/>
      <c r="I31" s="88"/>
      <c r="K31" s="89"/>
      <c r="L31" s="89"/>
      <c r="M31" s="89"/>
    </row>
    <row r="32" spans="1:16" s="1" customFormat="1" x14ac:dyDescent="0.25">
      <c r="A32" s="87" t="s">
        <v>34</v>
      </c>
      <c r="B32" s="87"/>
      <c r="C32" s="87"/>
      <c r="D32" s="87"/>
      <c r="E32" s="87"/>
      <c r="F32" s="86"/>
      <c r="J32" s="85"/>
      <c r="K32" s="89"/>
      <c r="L32" s="89"/>
      <c r="M32" s="89"/>
    </row>
    <row r="33" spans="1:14" s="1" customFormat="1" ht="15" customHeight="1" x14ac:dyDescent="0.25">
      <c r="A33" s="90" t="s">
        <v>35</v>
      </c>
      <c r="B33" s="91"/>
      <c r="C33" s="91"/>
      <c r="D33" s="91"/>
      <c r="E33" s="91"/>
      <c r="F33" s="91"/>
      <c r="G33" s="91"/>
      <c r="H33" s="91"/>
      <c r="I33" s="91"/>
      <c r="J33" s="92"/>
    </row>
    <row r="34" spans="1:14" s="1" customFormat="1" x14ac:dyDescent="0.25">
      <c r="I34" s="85"/>
      <c r="J34" s="85" t="s">
        <v>36</v>
      </c>
    </row>
    <row r="35" spans="1:14" s="1" customFormat="1" x14ac:dyDescent="0.25">
      <c r="J35" s="93"/>
      <c r="K35" s="94"/>
      <c r="L35" s="94"/>
      <c r="M35" s="94"/>
      <c r="N35" s="95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1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25_27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2023-07-12T11:49:01Z</dcterms:created>
  <dcterms:modified xsi:type="dcterms:W3CDTF">2023-07-12T11:50:24Z</dcterms:modified>
</cp:coreProperties>
</file>