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ECB09115-0F3A-40B4-A822-63B6A19E30D1}" xr6:coauthVersionLast="47" xr6:coauthVersionMax="47" xr10:uidLastSave="{00000000-0000-0000-0000-000000000000}"/>
  <bookViews>
    <workbookView xWindow="-120" yWindow="-120" windowWidth="29040" windowHeight="17640" xr2:uid="{3ABF98BE-10C9-4C0F-BC35-9169D3300A6D}"/>
  </bookViews>
  <sheets>
    <sheet name="26_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M20" i="1"/>
  <c r="L20" i="1"/>
  <c r="K19" i="1"/>
  <c r="J19" i="1"/>
  <c r="M15" i="1"/>
  <c r="L15" i="1"/>
  <c r="K15" i="1"/>
  <c r="J15" i="1"/>
  <c r="M13" i="1"/>
  <c r="L13" i="1"/>
  <c r="K13" i="1"/>
  <c r="J13" i="1"/>
  <c r="M11" i="1"/>
  <c r="L11" i="1"/>
  <c r="K11" i="1"/>
  <c r="J11" i="1"/>
  <c r="K10" i="1"/>
  <c r="J10" i="1"/>
  <c r="M9" i="1"/>
  <c r="L9" i="1"/>
  <c r="K9" i="1"/>
  <c r="J9" i="1"/>
  <c r="M8" i="1"/>
  <c r="L8" i="1"/>
  <c r="K8" i="1"/>
  <c r="J8" i="1"/>
  <c r="M6" i="1"/>
  <c r="L6" i="1"/>
  <c r="K6" i="1"/>
  <c r="J6" i="1"/>
</calcChain>
</file>

<file path=xl/sharedStrings.xml><?xml version="1.0" encoding="utf-8"?>
<sst xmlns="http://schemas.openxmlformats.org/spreadsheetml/2006/main" count="155" uniqueCount="37">
  <si>
    <t xml:space="preserve">Grūdų  ir aliejinių augalų sėklų  supirkimo kainų (iš augintojų ir kitų vidaus rinkos ūkio subjektų) suvestinė ataskaita 
(2023 m. 26– 28 sav.) pagal GS-1,  EUR/t 
 </t>
  </si>
  <si>
    <t xml:space="preserve">                      Data
Grūdai</t>
  </si>
  <si>
    <t>Pokytis, %</t>
  </si>
  <si>
    <t>28  sav.  (07 11–17)</t>
  </si>
  <si>
    <t>26  sav.  (06 26–07 02)</t>
  </si>
  <si>
    <t>27  sav.  (07 03–09)</t>
  </si>
  <si>
    <t>28  sav.  (07 10–16)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</si>
  <si>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</si>
  <si>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</si>
  <si>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</si>
  <si>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</si>
  <si>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</si>
  <si>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</si>
  <si>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>-</t>
  </si>
  <si>
    <t xml:space="preserve">● 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</si>
  <si>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</si>
  <si>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</si>
  <si>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</si>
  <si>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</si>
  <si>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</si>
  <si>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</si>
  <si>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</si>
  <si>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</si>
  <si>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</si>
  <si>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</si>
  <si>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</si>
  <si>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</si>
  <si>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</si>
  <si>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</si>
  <si>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</si>
  <si>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</si>
  <si>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</si>
  <si>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</si>
  <si>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28 savaitę su  27 savaite</t>
  </si>
  <si>
    <t>**** lyginant 2023 m. 28 savaitę su 2022 m. 28 savaite</t>
  </si>
  <si>
    <t>Pastaba: grūdų bei aliejinių augalų sėklų  26  ir 27  savaičių supirkimo kainos patikslintos 2023-07-20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</si>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</sst>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0" fontId="3" fillId="0" borderId="37" xfId="0" applyFont="1" applyBorder="1" applyAlignment="1">
      <alignment vertical="center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0" fontId="3" fillId="0" borderId="50" xfId="0" applyFont="1" applyBorder="1" applyAlignment="1">
      <alignment vertical="center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0" fillId="0" borderId="54" xfId="0" applyBorder="1"/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F3D8E3A-BB58-4E94-810B-1F40FAC7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43C3972-91BA-4C83-A130-FD93B887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39BC04EE-9378-480F-B922-1F969873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3977AF8-563B-4564-933D-253C3965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625B812-E0B7-4EAF-9884-1B259469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6E94A5A-A89C-4938-9F66-EA9A77F3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AA4AD8C-E467-4D73-AA8C-5F19D47B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BC000C6-2D82-4F50-BE90-1CC0C48E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6376701-B085-4D5A-BFC8-462683F7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17102FE-BDA6-4FC0-AE28-EB0ECF77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F7FF31C3-B41A-4831-94E4-D40AA861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65F3644-61A7-4215-AC65-6B2128CC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D0A45B3B-A37C-4214-91D9-7C2E1A08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8103C347-DC4D-407F-8423-940AC1BC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C792F90-D218-4B24-85CF-DA57E74FC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DDFD639-807F-4549-8EB8-A26B5915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2BEB01D-EE77-44EE-8EFF-9A0304FA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1080FC6-7429-411F-8A7C-162AEFAE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701FCCD-B1EF-460F-BEAA-8B230AAA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295B1503-3229-45AF-9EF8-9FC440FD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CFBFA12F-4761-46DA-8F6D-88807B51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E067FECD-FB2B-4C4A-86B7-8BD9F793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28A1B38-2ECC-45F3-861C-4B8F06BD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E8D39B6A-9DF5-4F0A-9E84-A63A7522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0CC359C9-4EFA-4D8D-8F0B-2D7BD61A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C2264BC2-EE37-4C0F-A65E-5532B645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CB8606CF-8514-458D-8D80-DDD1765B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7C138C59-AB16-4E9E-A0CD-B423DD64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4A2EF92D-8539-4708-8036-0872E114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E02A24E3-A0CE-4EDB-AE57-7B22E554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C6DC9E6E-B836-42D9-BE59-55875229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64C11531-F866-4E63-BA71-371E5905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2D6D85CE-7929-49C1-B267-97324ACD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63D4D74C-D740-4804-8886-A1646521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D571BE9D-53D1-48F8-B671-0DA59C48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BF7C710C-E99C-410E-A558-685E129C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F7C4C31F-6DCE-4146-B58F-110822EC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ACF76C0B-8126-48D4-A639-448CB9A1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123824</xdr:rowOff>
    </xdr:from>
    <xdr:to>
      <xdr:col>0</xdr:col>
      <xdr:colOff>323850</xdr:colOff>
      <xdr:row>35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36D15BF-BBB9-48A0-BD96-BCA867E7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62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28</xdr:row>
      <xdr:rowOff>152400</xdr:rowOff>
    </xdr:from>
    <xdr:to>
      <xdr:col>1</xdr:col>
      <xdr:colOff>447675</xdr:colOff>
      <xdr:row>29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2BF0D7A3-5224-470F-B7BB-B40EBBD8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638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EAE2FF3-4608-49F9-AA19-E7F7EF56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E0C89A2A-ABCA-4EC7-953E-3F335A19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EC70792E-6946-4813-AA47-C33797BA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9625A5F-4628-49D4-AD61-E7528315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860B6F1-D486-4B5A-A132-9EAC768B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127D8AB-6921-479F-8142-0CB5F19A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69A227D-050C-46DC-B2A4-D281E657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5B38B64-77B4-4EAB-80F3-89D36893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63036CC7-710E-40FD-B237-32CDDE4C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E638AFB5-207D-46BB-A6C5-CCE7EB62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6C3A88F-DB6F-49B6-BD96-380D2579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574AF32-53AE-45DA-B3B2-D6FC8963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3CD95FA7-76C2-432C-A36E-AD8821A3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2EBB39D-9AC0-46DB-98F3-7E2CE2A1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5973A81-8197-4485-B148-ED468C87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8D52608-0A1E-43DE-8652-4115148E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ED6C2DE-C407-463C-A564-F42FA348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DE912AF-734A-4281-A557-2785ADFF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E162F1C-49F3-4FBF-A9AF-5F0FD4E1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A1B60047-152D-4603-BD67-6C999E7F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A706C91-AFB3-4734-AB7B-527E5FAF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270D121-EE91-4579-8D5E-EE751A4D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79344B3D-E225-4A21-9B19-D4CB0136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4D2E1B3-3D39-466A-AF72-9390675F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F7295D9-8C97-4F55-AEEB-6691E313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9F062620-2271-4621-AE16-3BCCD4D6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30AB91FB-D3D4-43EA-BD4E-4CF23CF5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4F4D6FD-5CDC-4E18-835D-08D0110D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9F6C1D05-0EB7-4AC5-93FD-55848EE4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C0037558-5F6F-4F45-9363-652A5714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B2493975-6C0B-472C-8963-9E05312A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1A4A2267-0705-4E84-B64F-35CD6416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1D183729-3FCE-444B-B844-C9EDB186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6FC6418D-296A-41DA-B3F7-F9E78F55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987FC428-B521-4E62-938A-38C37664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1846B073-ACBD-4523-8277-EACD3509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946D84E8-2D0C-4A8A-B2D5-C1D252C8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9BDD3CB0-E1D3-48F3-8787-37DA4D03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8E49D4D8-6F1C-407A-98FB-1616F83D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998BFD6-1261-4ED9-8CC3-4F4EDDAD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8186CB8E-B85B-48C6-A60D-834CACC4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8885FDF8-29F3-47B7-89E0-B602B65D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67A3383-5541-40AE-9CC9-4851F10D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9562177-1104-4AEC-9A21-4F3E21AF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995D7CBF-D71C-4FFD-B599-2D0A673E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B04D6B46-181B-4B84-8EBB-025D5BF0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6270332-4B86-426E-A0A4-3887D6B4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F5166812-BD94-4BC6-88D3-6EED0DBD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40D5CF14-5CC3-439D-AEA1-76AF2815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7D4B6054-5DF9-4A5A-9592-762C887F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617A3E3-8CB0-4EFB-90A8-AB3041DD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6BA40CBB-AA16-4602-AEE5-842B7721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63D568F-49A4-4318-95F8-DF0C9A3D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E2BED7D-CE3B-4047-BF2A-A00FDD1C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0F7F988-948C-4E48-9750-8630A0B7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E2004436-E30C-4436-8E5D-03AA0B40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AEDB48A-5C40-453A-A453-C8784443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9A7AED5-977F-4A64-9913-89AA16F0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B90E5B7-2AE3-4E41-9F44-559D71B8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BBA06474-0737-48CD-A27C-119970D8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21D46F7-5E49-4991-BF55-7815C67D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CD336329-14BB-4CA6-A786-DB9BC9C9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C633F19-C864-45F8-BB02-CEAE94FD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3C64D85-B63D-4CAF-B886-FECC9C3A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B853BF4-88A9-4C6A-A0B4-0AE976A9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1710C142-57BD-4DEB-A2FA-1F2530A9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006D18E-9B46-4899-B8F3-53690FC6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AB15746B-BF7B-4476-BBA6-2D0E1075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F046694A-98A8-4900-B1AE-B7666B0D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00A12072-CCDC-4A8F-BA37-6F58CD52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B922F5E-567A-4132-B768-CEE27952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271FD827-1654-427B-97D9-2567AED1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F7E9DA9-514E-4C2F-92F4-C83DAAA7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DD116122-97D4-4F1A-B059-5D4622FA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0D93A02-3218-4C19-93AA-D983C2CA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729CAEED-23BC-44A9-867F-ED46E594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6A7A81E-C94A-4695-B846-47C79C8C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2C660269-D828-4803-86AD-64C106C1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63774F37-A3F7-4357-809C-56BFEC76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0327E5E-E97F-4AD5-B963-1A7E359D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A1E8D9D5-4A33-483A-9290-A223D0CC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ABDD9EC-5970-4A21-8E19-0B19F3CD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7BCBBD8-A6DB-4999-84D8-37D5885E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CCACEE5-53FA-49FE-8987-F207B9E5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6588AA93-7D98-4E8D-B689-C0216E65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28DE9A02-015B-485E-AFDE-E49A17A8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C46D72C2-D560-4055-BE98-9AD7A953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F5D2BC1-C22F-4831-8EF0-73EAFE84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300429DA-7652-457D-B13B-C0AE4CF4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BED9C0E0-F5A2-460D-AC0D-BFD887C7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FBFAFB0F-21F5-480D-B4AC-F84FB78E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7C62C75-6226-47B3-8A6C-04DE8BE0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72339DAF-C3A9-4ABF-960C-5B15CDCF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B408178B-F3BB-4C7F-91D4-124AC230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84090F27-05F8-41AA-8C76-186240DE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5812696-06A1-4B2E-A168-8F8CF75C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171450</xdr:rowOff>
    </xdr:from>
    <xdr:to>
      <xdr:col>1</xdr:col>
      <xdr:colOff>409575</xdr:colOff>
      <xdr:row>29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48D8BCE7-DB81-494A-84A0-3FE725D8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B35F65B3-EF3A-488C-9FCA-C44BC6BD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B9852174-E48E-4181-B0AB-BA1D08A9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7AB219B3-7470-406E-A9EC-6A47FF8E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FF0BFB8C-541F-48D7-9432-13C8D1CC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8884749C-1AA9-414E-98C0-BDAA19CB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E71F6824-9756-44D5-93EE-0BB30BD8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D8E993F-A9C4-44EA-967C-9031B13F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22A16A4C-8ABB-4FD8-98A2-D0BE6149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E76F0F2C-6224-4E2F-A7F2-B4A4B3F0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0F3F4A87-8BA3-4C63-AF60-5F9F9A9F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E7F2691-496C-4688-A382-B2287A80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B3DA62E-EA5D-42A2-BADD-D4DDFF25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1E2F07A7-C042-4BE4-B86F-1C505241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480C2F79-BDCB-416E-B0A8-3AFD9908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2B803653-905A-47BA-AA42-D455D3EC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47EF0E59-D59D-407C-80EE-3F89024E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4890392-0329-46BC-880F-ECD51653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86E48EC3-FD51-4E68-BB20-B0776C58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5C8095DB-5959-4334-A506-BBC81E74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31C7AD2A-A9EC-47A9-A549-EFE656AA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E4A9D326-34C6-469C-8CEB-28D96B02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B4EEEEA3-B44D-4E0A-A4A1-F63CE8DE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D3B13607-235B-4979-AB61-069BD9AA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BE729E3A-42EF-4CDA-AC08-AF1C1211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0E27D31E-0C94-46BF-A1D7-BF8B3170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D1E079B-6B4E-4A6F-8340-DF20BBB7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C2110F48-AB7E-448F-B5EB-3401617C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80B65EAA-5E84-44D8-8605-1498D9F9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392731CF-55E7-4103-86DE-4EA2E0AB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8841E98-FFB2-4814-B337-2A7A2F4A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05A8AB7B-1456-4B23-88AA-CB2B787F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C242366-29D2-4D62-B8D5-075B631C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594127F-B0B3-42A6-A097-35F09AED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19E80F3-7D90-4BA7-BD7E-282BC69E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8F8596B-C931-4A6D-BA34-CEAB8240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99ECF7C-8DF3-4B41-919C-4EE1A17A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0DFD84F7-D731-498C-9432-C6103720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52066B3-3C34-434B-8198-51A71551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5F56DCDD-28E2-4D27-BA0F-98F937C9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4F244FB5-6F3B-4D8E-B8F0-A4B945DA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8A41C65F-B979-4CFE-A35E-911043C4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5D76615-16A0-4159-8FD1-030EF155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CCF02EA-8098-4A99-B76B-D65D9B4E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9ECE054F-508D-4515-B22B-6D41971C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1425284-9CC4-4D52-AE7F-573B8238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2F9601A6-428F-44F3-83B1-8496FB67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90562D6-8FD9-42AF-90D7-600D63BB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8543C525-6C4C-483F-88B0-AB8DAA01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C135802-CEE7-43E0-8392-862B3EF4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60A39931-E730-4612-8786-BAB5E077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839FB8D-41CC-4C92-9C87-7234DDC9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175D7CA1-BDAA-488E-8AC1-6E8DE081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04C6A0C7-EEA9-4C8F-86F7-CB2FF847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06BA7124-8E94-4ED3-9017-0CC5145F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1D1971B4-4F68-4497-A3E8-4F4AB0E3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91CD982B-944E-49B7-8C72-FA927097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19909BE-BB70-4814-809C-0C2929EF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408C6003-60AB-4C54-AD54-2F461942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DEF0BBD4-E45F-4849-A63E-29DB1B06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916C8B22-12E8-4A01-A82E-3B2299C4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65B04D1-BEC6-4132-BC62-E38A75DE8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F20012EB-5A35-4E97-A771-D7542DD9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376A72FA-BD23-4AAC-85E8-DD5839C8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E8663FC5-12B4-406E-928F-D75FF9B0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789720FF-35C0-4C9C-BFE4-817717F6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DE27E41B-E867-4DB3-B299-D08B6721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125B1942-F3BF-4D95-B15A-9822554C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6C43DFAD-7FB6-4E7D-95F7-E6754D2F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15F92A4C-8965-4DA5-A8B1-650FA2CD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7E3707FC-3A56-4363-8BEC-31965191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D91698E7-0C82-4FB0-A47D-CE7B997D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DA238411-505B-4C08-A248-D6217D39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EFC2170C-A0D5-4D87-80FA-AA7AA5B1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A0341688-09A6-4A94-8107-D3AAC1EC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AF8A1982-A9EB-409E-8BDF-B3BD2D47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BA5BCC32-6164-47B8-BBE2-255948DB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4D5AF47-6BCC-4F09-85FD-6E9D4C3E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15346FF-A578-42B8-9964-5919EE2F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8F82F55D-9C78-41EF-8E9F-B4F1025E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153F2E8-45FB-4678-9D67-90520928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FFEB1401-4EDA-4DCD-9339-44C90A5B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4804BB3E-4F67-4E7E-8F5B-A74F3AA5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26CC846-9AE2-425E-A3F4-04EB727D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9EFE3DC-4600-4F31-A521-373966A2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07ECA005-9028-43C5-B6C5-077758A9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3C17F8CE-55B5-48CD-9A95-BDA3154F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D23BFCA-A14E-4A38-9A73-8E0E1327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BA5BDC8-1276-4EED-8F09-09FFA9C4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AEDEC6B-CA46-42D2-A965-D9B9447F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4ECF0D0-53F5-4E58-AC8C-4533CED2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E549FE47-C9EB-4C66-BF94-3A985F9A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1DF7BDD-EDAC-40D0-8368-7A5D50CF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C467ABB-DDD1-44EF-B729-59505596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41E1248-C384-47F2-A381-0AF406A2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D512ED91-D0E2-4DDA-8A8D-C0A0270B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EBE1B2C-3401-47BE-9872-D34CFC32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28</xdr:row>
      <xdr:rowOff>152400</xdr:rowOff>
    </xdr:from>
    <xdr:to>
      <xdr:col>1</xdr:col>
      <xdr:colOff>447675</xdr:colOff>
      <xdr:row>29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7C53369-6F0C-47F0-BB4A-623E9872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638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306BC3B-C1F0-4F0D-AD4C-451C6BA3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8E897CB7-F197-4763-9DD6-1662112D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FFE1BFAC-8C7F-492B-A395-5091C791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08DC82E8-8052-4951-98E5-F2CA2FF1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7BF8303B-DD70-4CBE-B194-C55AA188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EDAAB2CC-AF19-43CA-AE3F-A0D5467F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69F407F-5E2B-4D6A-9929-E6AD61F4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F0F0C1A-D1CE-4165-AFD3-1BBB5503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D544BD75-15B0-4081-8C6B-62944051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42196EF-2B98-4C96-B58C-1CBAE30F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95A5C7D-7A21-4DFD-B719-79EC7D4B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5AB29D45-7A7D-45C0-9034-66B9CE20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726E138-16EE-45A5-82F7-03B42C59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EFB56191-032F-4097-869D-98744D79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BA7552B-1544-4A51-9540-20113CB1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10951088-371A-449A-A94C-7EEA9A75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11AAEF1-02E8-4E0C-A94F-280A84D0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15045840-EF46-4D6E-94F8-EE055E97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D8E0FB8-1EF2-4422-9211-C1473B60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F8BC0CC9-D242-43F2-9EF6-819113B7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E5D5E1F-5D2F-4178-BEA0-58636F08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55C1361-BF54-4EEF-BEDD-5AAEC378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FEFBC6E-0BA1-4C78-A00D-1BD50688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FDC1D028-66D9-48C3-B04A-C84CCA3A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48470B7-9A2D-49CB-B5FF-9BF80EBD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913F7AE-1E71-46F0-ACDB-52F7FD9C5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6079A3BA-9D71-40DF-82E6-DAE8D385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14737E1F-489E-41B3-8C31-69C7F57C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6D0E7C0C-FD85-4854-ABB2-1EC45121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F6C2DBD-89D5-4F98-A1A1-FE801A64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E7969E70-08EB-4AA9-A9CD-8FF3ACCB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9D278DF6-01E2-45AE-B012-AF57D812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C87DDAB7-3A0C-4A59-ACAA-BD540976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B52EBC0E-7C6B-4C28-8C1E-B46F25DE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24D8F355-66CE-4A61-A1D5-6376DBCE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667C56FE-1390-4748-9F63-3E34CBC1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6358F7F8-3157-4069-AE35-08488B2C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B19D51F5-3FFE-4959-9375-BFA45833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7E712270-D0B6-445A-B8DF-9BC1BA31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F7F07057-1CE4-473F-B835-A0CC0192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23BFD3F3-8DF7-44F2-9C44-A0098359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258373E-1750-44A9-8A86-D4802F2F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DB14855-FCB2-47F3-ACC1-7B0B66A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48CF19C7-6CEF-4135-B5BE-6A1C6A19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BDE143F-9844-414D-B441-0909EF07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625F208-88FC-44DB-B4A4-268E0E29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00EA00F-67BC-4E29-BABC-AD87C3EB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582DFA08-F43B-4417-BD2A-E2C83D5D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44245C9-F199-437D-AFFA-877D4972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2421AC12-444B-41E8-80D8-0AE4B992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61CB84B-4307-445F-ACBA-912943A9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838782F5-FD6C-4128-905F-5FDDE0E6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56B175B-EB2D-4E3E-9A2E-435703D2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3C53A15-5BCF-4F7E-B7F9-73FD60BA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03BEBA3-63EF-4262-84F0-41CCA74B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9805BAA0-5C1B-4C8C-9F01-99A80044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7E4B20E-D661-47AB-9E0E-19237F7D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3EB3C5C3-F1E1-4CCE-B386-6A1DA744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52C4935-1870-4396-B266-1CA16793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3ADBEAF5-6232-4D8D-AB36-5C75FAF2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2D98F27-0C23-4908-8C0D-0EA4C2A0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71018B6-864E-4141-9EB4-07995B21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4CC2477-6583-47EC-92B3-E58DCCDC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33211AA-5A64-439F-964B-6A64470C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137FC5C-4EA2-459C-863E-C392781A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73150A80-4F21-41D2-B79F-5AD6B55D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4F4B737-40F8-4B32-906C-6958C6F9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FB1E8A90-E038-43C9-98CD-949E9115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AE881C1-6DD2-4FC7-AAC4-E933DC07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59893FF-8425-413C-8EAA-526E5649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EB773006-3FF7-4A11-8C0A-7ED30F69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2354D060-5ECF-463E-AD50-45AE4C66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A4851F31-4151-45DF-9946-658E0FB3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B7A41A8-16A1-4953-B2B6-746FEC72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2A5F0C2-2EC7-4BFE-9BCB-427F409A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C856D07A-DA54-4FCD-98C1-03ACA46B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33777AB-FDC2-4B5F-9150-A24DCFEF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9696494F-46CD-40EA-9EDC-BD183A09B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1FD9FA82-4CE7-41CA-93BE-55A6DB14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4A12CC4B-9163-4EB6-B36C-045428CE7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71B530FA-8015-4F37-BBD6-6EBF903C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B49F9199-7913-4A42-B355-2CDF9B3D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384913AD-D15E-48F3-BE6D-FD43FF9E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F692F491-92F4-42A9-8886-4D029644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A338F333-08A1-4DD5-91F7-1027F3AE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F5E917BF-523C-4B48-83FD-3B8405FA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4993C0B0-75EE-4A79-BF61-59E8E86F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1BFCCCBB-9CCE-4BCC-B88E-3E1A2051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01F7377D-6D05-4500-B866-DC9D1B2D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88652392-D649-4A9F-BC90-BB7B9909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F7C88092-4642-4816-A4BF-CA18261A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637FE28-3C33-488D-B308-F8269E484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1CA8BF63-BD74-4A7F-AC6F-1A2196DF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826284CF-AD14-4312-AE97-CB8E7969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3FB59631-2A12-4C0E-87C5-4D753D8C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540F6B9C-9DA5-49FB-A6AD-F05CF341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171450</xdr:rowOff>
    </xdr:from>
    <xdr:to>
      <xdr:col>1</xdr:col>
      <xdr:colOff>409575</xdr:colOff>
      <xdr:row>29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C3EE4AE9-E1D1-4D88-9FD5-54F1716F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8436EE86-2BB0-44A4-AB06-5555EACE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874067E6-DB3B-4D41-B9F5-D31E8352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D236C89-7992-4519-927C-4E2E9AAB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7625FFF3-16AA-461E-B415-F4DB7F43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31C89F36-B5EE-46EA-B12C-F0037E1D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7A72C0ED-8F31-4332-95E3-2CF16B48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32067AD-7661-4ED5-9C36-E7FD5D83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800A73A1-DFAD-4251-A733-843275B7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6AD366BC-9DB6-4171-86F4-56C8AB0B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E89378FB-1A69-4472-8AC8-14BF062F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9D2AE390-BFA5-4391-A2A8-A607E1AD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20FA4BD-0646-4A3D-B891-FB4296BA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27212F2-E75A-4541-8DB4-7F2D21A4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12C5DC53-7C6F-453C-BF77-07AD4FE5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C3FD90A7-961B-4639-BE5B-263CCB0A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D5031D82-53D7-48B6-BF08-E9C898EE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AB329775-FB2E-42F4-BEFA-0F0FBE37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E439B6D-D275-4EC9-91D7-6C0F3B53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48792D0-661E-432A-B95C-2C8D2717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90D6FBF5-F119-4E20-B15A-32D43D33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9F83959-8342-4148-94B6-BCCA8825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EBE2AAFD-6CBD-4CEC-8394-D6ABAF0F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4DD285B-4EB3-45B7-9B6C-43785EF1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32664AF2-3F8B-40CC-9CE4-33F6E7C3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30888C5-CB4C-4949-9752-394F3CFE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ADC5980-7ECC-4625-9808-5DB63CADB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116511A7-1B84-496A-A463-1F36B902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865D024-A5D0-4618-981B-DAEA5B27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B5F4BD0-01E5-4316-AB80-9EB61135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F1238C2-95B3-477D-839E-E573395B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1C5C240E-C19A-4A77-99C4-EA65ACF3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90115D8-2FE5-4E92-B684-7CAAB22D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30AF2C32-1D33-4830-BC2E-DB6391F7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F436F7B-9EA6-4A83-9D49-C32582C4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63079DE-3C55-4D52-B865-9EA853F6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9B06F5C-88E0-42EC-950D-A09CC49F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B17A472-1336-4B63-B601-1ADDAD9B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7698252E-62DE-465A-82E8-701AC4BF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41021DC1-12F0-4D7A-9882-76FF6115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9B9BCB6-2ABC-4EF9-B955-9E5C3E4D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AD97A1BE-4CDA-47FC-8613-41358D9B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4A74CCE-1AA7-4185-A876-024509E2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17CF68BE-E3B7-433D-AEF8-996E3B7E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090696AA-0FCD-4609-B4B1-119AFF79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DA8D7890-85FA-4989-B33D-ACBEEDC8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F014BBBE-A766-4F25-92D9-757C0A2F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1345C5F5-F728-42F4-9BAD-50BA6319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2A2C5D93-9698-4ADE-A764-7034CDB0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538FBC70-CBA9-4D73-B4B2-2C8AE54B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CDC6315C-2656-474A-A417-0D448C1D2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B2163A4E-7D64-48EC-8F10-FC3F2C3B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D30A007C-6DF0-4A9A-8D86-EC87F505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131F372-8670-4521-95D0-A7F8E156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E7781ECC-267D-4E65-ACDA-E848F9F4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BF275102-EA57-4F21-8D19-7C571F64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55A3E038-4A60-4610-93F5-BF40DF93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0C21DD47-14AB-475B-9057-47FE6E09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A4233B82-A847-4BA4-B4B0-F4F6D006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F3E2B5DB-CB68-4B03-8C21-01CBFCD0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FA420CAA-6B2E-4E78-81E8-0F74EB2A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438DF821-7DF8-43D8-873A-E380B8E9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B1B62A40-1794-4140-B883-9C277C3F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CCC7A6F-B23A-4946-9742-1B369C79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2D58FAB7-56BE-45EF-9468-C6A15D7C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F0EA022A-7B5A-4523-8C0A-F53E8AF4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3B497E49-5175-4A9C-80E9-5582B537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B2FA769B-0BB2-4AAA-9373-7BAA752E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14F9F556-1E97-4626-A586-9A998004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02AB549E-9772-4087-8708-651EB5894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8707837D-BC96-42D1-8E75-57BACDE5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7C90B71E-9C35-4636-B417-C1F8BE75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24A451E6-92A0-4317-B25F-12D85523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63FC6EF-DCB0-43A0-B9E5-8294391A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9628082-6407-42B6-906A-8D4D7D0F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76D5C0E-EFA5-4A54-8288-EF5F9C6C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506C6D10-76E4-4617-B0ED-B3724984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21364F3-8C6F-46E8-8328-6C531B5C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0E546C4-A2DB-4DE8-876F-4D2CBD6C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DF55D48A-473D-4962-B4E7-C9E7F367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1D963656-BEC6-47A5-9B3D-7CC8AA94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0BAFB41-E1DC-4084-8CF2-82352B58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F2E8C93-30C2-41B9-84F2-1DD0F80A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B41026CD-D312-4D92-ACE5-7D7A8BB6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FD6642D-198B-4706-9F03-19FA046C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FDE61792-4D9F-4399-90CA-CA6E0BB7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49286EB-6C68-4150-8E22-D07E0386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5219CB6-AA11-491D-B1F8-C15A672A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FB5E299-E21F-4681-98A6-6B1AEBA3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2D7FE0D-D5F5-4FBC-8668-F3B2A7B5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D0C5564-C292-4B31-9C19-39642DC5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BB9EAEB-7861-447A-9A9C-01297597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0255BD7-CD4D-4BE1-B037-9B2D7FC8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20A524C8-626C-4CD8-87A4-B975E46C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E22BE34-A2F2-4B03-B56F-748AAC4A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2199B1B4-A045-4B48-9CBE-545DC8A9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A5298967-AC41-4B7B-AFB3-C57E8585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28</xdr:row>
      <xdr:rowOff>152400</xdr:rowOff>
    </xdr:from>
    <xdr:to>
      <xdr:col>1</xdr:col>
      <xdr:colOff>447675</xdr:colOff>
      <xdr:row>29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AADB7125-4BA4-477E-971D-75798189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638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0714C6D-A16D-4E62-9724-1DFDB1CC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8249E00-3F8C-47A0-9C9C-274DA900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CC293990-94D6-417A-81C3-368A3F8A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34C57D8D-F3D2-4F85-8165-7C1BCE3A9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2DA69791-D3B1-45CA-99DE-DB4E5C9A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3F8617B-66E0-4D88-B57C-6C21E50E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F02CE12-A5D5-4B07-8098-FF0B3A10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C03E6F55-9B9D-4385-8831-A85CF238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6947C41-F570-4773-B24E-E518B8BC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90D274B0-B87B-45D8-B77B-F5F8DC92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4F3D6D5-A0CF-463E-8585-2301DF36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2E3F1A91-AEBE-4899-8293-C1BDAF67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2C2F49E-9B5D-466E-AA80-518716B6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AFF178A1-382D-468F-AE16-C39E7F23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16495C3-168F-4484-B61E-03DE99C0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0253E0D7-37BC-4BF4-897A-34F12BE6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EEF82881-771E-47A0-A233-B0B08CC5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4DC7D55-220E-4A7A-A92D-A6D51E3B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C859C715-C3D7-43F2-848F-3019E8BA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32FD6CDE-0AAF-47F0-A10F-D2D493AC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1E13835-E84E-48DC-95C5-E06F70F0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2FBDA7A0-AC35-4530-BA79-DDAD75C7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7D7507D7-34F8-4EE6-883F-C9382E80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C104CBF6-FEA7-49AD-BC01-3AC5CAB2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F623F71A-A816-4933-8C04-96EFED80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23E3D0F1-1D57-4473-BA2A-20C526C8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D2B0457C-4946-4D58-9241-678A4A61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031F744C-BA8C-42F2-AB37-4581C163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E0A59AC6-56E2-4B62-A2F3-5D4369ED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703E4EE1-AA28-44DC-B898-3B02B5FD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EF91F078-3E1E-4341-A8B2-74B75B5B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5D99D10A-7999-45C8-A93D-0D133FD7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EDA9D320-444D-4FFA-9B75-AC59717B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59925E9D-CB58-42E2-A74C-FAEABF93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B20F0EA6-25CD-4E6E-8110-780C7CED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48EAF545-EEC7-4EB5-A95C-F22F5C6B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96211EDB-ED8F-42D9-A385-1728AA52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BE1CCA6F-EA76-4CD0-AC6C-A6091CDC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4B791B09-9F3B-449F-A816-76233338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6C378F5A-D904-4149-A647-3725360F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1957D107-DD35-4B3D-9431-C8D6CF28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3E8A3FA-515D-491F-B876-17A1B179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3672072-F52D-4E2B-B267-5580E324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44C7D16E-F146-494D-854C-67136055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2BFD479-90FC-4CC7-942E-181AB086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4EABB28-5CD7-43C4-9B76-06EBE606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B013D62-8128-4089-86F9-22141548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D367BD2A-89D0-44D2-8C4B-B0DC5748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45C65D5-815D-41F8-A5F7-0554A0EE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DD53655-3F88-440A-B289-39C22A9A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2393AE3-5377-4689-BA96-8701F8D8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F3766DDB-201B-4172-9991-D5A6B42F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E63742F-E0B2-4C16-B3BD-5CC60E8C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6A8D514-3C49-4A04-8DC3-95FF003A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2C83A8C-858E-43AF-93DC-012F6CA6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B3567B30-A8C6-40EC-BAB4-61A311D5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7D6EE476-5632-4329-891B-06DEAD52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DADB3840-363A-49B0-B091-326DFC38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D48903BC-2857-481C-B099-F6E3875E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FE88D0C4-5D1D-4096-8F45-BCDB37E7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4351C154-32B8-4EF1-A609-AAB6CE2E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E587F4D6-7654-4658-B1C4-AB3ECF27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0071B469-173B-45D5-AB53-5981F40B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FD7CC117-E2CB-4F93-A0EB-4866D96C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F8DEC46F-0FEC-47E4-B04D-DB2BC7EB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2796EB0D-C8E5-44A2-AD62-88C194C0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709B2BA-6A78-490D-AB72-62D03D68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59F6E596-62FA-443C-9C56-C2F4BC5B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9BDCB32-560C-467C-9320-E29DD6FC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434C1AB6-8CC0-4F09-BCE8-801B9CA2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D0108775-8DB4-4269-A4CB-7F00691C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E1D57B54-2D81-498C-8CC9-DF5E20B4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79975DDB-C305-4FF7-A7BE-A9A3E697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9C1E93A2-7BC3-4994-B30B-C0CDB161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3D271429-5E48-410D-9683-5C8DB881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525337C2-8DB3-4217-ACDF-2B93BB50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D1FB0244-0039-4505-8BB1-5AC79C19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32F2E77-C908-4146-A5A6-5AED4FE6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A910243F-F4BD-4A5F-A815-0BA7FC23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C04BB4AF-9B0F-4689-A415-72F74535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4AA122A0-F05A-4835-8557-40B92165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020DDD6-C793-4369-B0E9-5C9CB172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B268268-53BC-46E4-91D8-90EF0668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AD67C0D7-1F0D-4E0A-B3E0-85F313DF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BFBCF18-906F-4A29-9807-2EAC9324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00AE77B-EBFC-4257-9764-68F475FC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6FB177D4-A4DF-4479-A634-B4E612B9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72C20F7-A40F-4279-B651-6307C1CE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E1C7EEC0-7D59-464B-AD2E-0F863AE8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9D24446-E023-433A-95B9-D4ED89B2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3D7B1AD-6127-46D7-928A-CC8B6C40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BC66866-A8C2-43FC-AD80-2AD8CBBB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D842CDAF-FD31-4104-927F-BCAD6CAF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6D8E057-07CD-46BD-9D79-E9750544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27EFD982-3AB8-4B17-BBC2-6CDC43E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21DB88F-15A1-428D-8BBD-C4A63C66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171450</xdr:rowOff>
    </xdr:from>
    <xdr:to>
      <xdr:col>1</xdr:col>
      <xdr:colOff>409575</xdr:colOff>
      <xdr:row>29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312DB5E1-B23F-4AF9-A301-B5F16AD4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644A008A-5E00-4F31-B64E-88310BF4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F82C6BED-81B6-44AB-A8C6-A6AA945D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D33F4CD5-A598-4933-9B39-245C615D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62EA8669-A311-4199-B73A-6E7E43DA3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ECE34321-2AB3-4629-9311-1983C1C3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52775E3-1804-42E4-AE63-ABEF00D3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7FA70BA4-B5C8-44B1-97EC-E06CECA1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A5E9F6BB-BE55-4A3E-912D-519D526E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5407FFAC-AC98-4AF2-BFBA-204F008D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703754DF-CB33-46CA-A040-23751113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DDA1F68-92A9-436E-A783-CBFB0264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19249AA2-1F10-4D67-A0D6-92FD649D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B930B75E-972C-4A3F-AD49-9FE09429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50BB2FD8-D59F-4D62-BF0B-8506C61A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9198CBA9-BE9F-4795-868F-ABBACAD9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F801D89E-6687-4282-BE00-ECA93033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7C20C69A-4062-4ECC-9A13-FC211868A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42D4D7A8-1502-427C-A1DC-FBF05553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43E008B-6BD6-4475-9B1F-A8E440AA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00F6EADF-074E-4810-827E-8DA7D159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368E6DC-9433-4D8E-8A6A-64C50A2E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ACB07040-541A-40BB-9EFE-ADC3F840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4028F99-B272-4EC5-B537-CFB77748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BBC7B15-9768-4C29-8009-95D12360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9937C9D-8CDC-44DB-9593-A861F181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21B66FC-57EF-4235-B51D-02B030BF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FA4EF7FF-8544-47FE-9A10-5711E639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F8E45538-8D8C-489A-9FEF-CDC4B8F2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F60238EA-B259-4973-A773-DC2252D1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5B4C9AE-52A1-4825-AB65-3311C406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FCE998F7-332D-47BD-A40F-B4C5A7ED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2C506CD-53C9-4556-8A11-CC0617018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FD00A2A2-8597-4201-B421-45A647BC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861914E-1C7E-40A8-98E2-B8E97565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01A4BE9B-E9AF-421E-87A1-C89217A1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2676F904-975D-42DC-9475-E4AB6F19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8F8C2FDA-1379-4BFF-8FA6-BE6F654A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7B44828-543F-4A41-8B00-3D6E55F1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20A0A69F-D7A4-4969-AB02-4FE21032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4730772-3298-4E93-8378-6FB58E18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7C58D1CB-016D-48BF-BE0B-58232397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0B3FF847-123E-4E58-940B-0FDD4229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4750853A-387B-4EE2-8699-5EFA9965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76156AA2-8115-4F63-A622-8EBEBD7CE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6B9A04E-71F2-458F-8C83-C9D771F1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2B842E5E-9E1B-4B8B-B292-C1D3CB56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67959D57-05FD-4085-A7A8-A17516AD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ACC06EF-FF0E-4508-9129-73DDF462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1B0BC094-BA58-4632-9807-8BCB6226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A0B8FC97-5D2D-46AB-B1AD-601E6DC0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C331077A-219A-4C88-A915-AD65A415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49B002DB-503A-4B10-B03C-76076BAB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48C1EEF4-C3D4-45DC-9423-6878AE7A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56EC72E6-5548-411C-9B79-17073C23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112B7A75-A11E-412F-94B2-9A1A247A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78D7E7B5-6901-4E0E-9E74-E8407D33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08011D72-4D11-4F6C-9AC9-66BCEC0F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FA3F8180-AFCF-433D-B73C-A99C2015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D4775468-FF28-4F9F-BC76-8FFD60ED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276EDC43-5C51-4DF5-8872-BD604B04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A9D9BD6-B3BF-4889-8D13-4A80B8AC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AA49BA92-D8B6-4724-9982-768F4571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462A2FFC-5265-4CB7-AC48-B3461FA5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64920B3C-EFFE-4023-A451-93B674EE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EEB43D1-2F1E-48CE-8F79-AD48D235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C58DFD7-5EE8-48BF-84C6-12C90A3B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D12D01DB-308E-4829-8E64-37FFC05C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12523546-832A-43AD-8D00-412C3FCB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6FC315E5-D545-49F1-BC30-E0D76FB5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BDBC81AE-A6E2-4DAE-A953-09569EF1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D85BA4C1-5833-408F-8EA3-99FD40B9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09C8A9C7-C0D3-4D65-9E52-ADF8CDDF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6CAD1C7-ACAB-4783-95F0-53BDE36E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0251B0F1-AC9C-4192-8CA8-AF5BED61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882BDC8B-6E39-47B6-99E4-E3A172A8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F56D7D3A-9B7C-4889-8FD5-47B13F57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3184F6E-B455-4DFA-933B-FC79EC78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8A616837-4B5B-4D8D-A9ED-AC80F280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B63A9618-9603-4F3F-B1FC-3950223F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74C855A0-15CD-4C62-9078-3A754A76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2E936611-530C-47B0-9F00-5CE41007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7556F06-8522-400B-8E4E-D09F43DF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0D08692B-1253-43F2-BCBE-1AD9DA7D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73F3F4C4-BBAB-4E1D-86D3-E76FBB0A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754084F5-8955-4280-AB17-6FA159AB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961E9A2-81FC-420B-9E28-CE2E0801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A857245A-97F6-4E49-B478-A00D9B97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B135E1B7-92FF-428F-A898-6B0A736C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489BF931-1E4D-4E58-A315-234226CD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574EDF63-1F71-46CE-BDCB-F49CA928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57DD1283-528F-4068-866C-7D80C912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B251CF80-212B-4E30-95AB-1CD89675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C8713BA8-ED44-469C-8DD0-5358C24F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F67278B7-927A-4B01-81E3-C0451977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5A61B1A-6E7F-46E5-862E-ADFC3EC5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79FBF343-FE71-4420-94B7-388723CE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28</xdr:row>
      <xdr:rowOff>152400</xdr:rowOff>
    </xdr:from>
    <xdr:to>
      <xdr:col>1</xdr:col>
      <xdr:colOff>447675</xdr:colOff>
      <xdr:row>29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74E01AF8-83A1-4A9C-ABBE-774C53C5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638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540E02C-9E4A-4583-BB4F-F7C54FF5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C05DC3E3-669A-4A92-B75E-FD247146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4D1C932-BDBE-4CA8-B967-BB922AE3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A129ADD8-7DDC-45DC-B090-E80FB102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6FC3F0F-889B-4B6D-98D4-56D9F703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7DF530AC-392D-4F15-A0DB-64BD0FBB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D8BAA3D6-E626-4DD9-8ECE-566B49FD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19CC39E2-53BE-44D8-9589-C23B302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52BB6FAB-D78C-4043-9E52-E986673D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D757509C-2B60-428F-BB26-95F6DAC3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088006A-1B3D-4AA7-B2A4-81722AD8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8BC9083D-D09B-438C-9EBA-004F1104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67BD9B54-5E6E-4C77-9064-A1385888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1BF81AFA-7489-47DD-8C2E-AD6B588A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3C50D082-F565-447D-A964-2BD5ECC9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925561FC-E09C-4D4C-80CA-162C8D4E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5A4EDE3-3CCA-4DBC-808A-EDD4C744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5F4A82E0-A367-4AA1-A261-7299EF6E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CF778B94-B8C3-4028-96AC-A7AD1B03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D38D9A1F-15C6-46FF-B854-194A1820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E588667-9C54-4A77-AC9C-5F51EFE8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F6D20919-1D82-41CB-987D-21E42258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4D3682FF-22F9-4181-9D67-D9C7BD1D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38928F47-C019-4CD0-BCE8-DBFF8EDB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922FC9E9-82B1-4CB1-A07B-6BF2530E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D3C069E-3FE9-4D07-B2F9-5FC19D69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8AFC10BC-BCDF-4842-BC76-B38FF021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6D745171-82B8-41D2-B3B0-A5FCA79E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4B5CF3CF-1C3F-49C3-8E5D-CF5E3EB1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12AABAB9-869C-462D-92E4-826C81A7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D22C6C65-1918-4BF6-B573-6A79EF5F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B4D0B93E-B3E3-40FF-8273-B9F6EBAB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C4A5BC23-8C96-4644-81DC-D319224F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58DDE7A-BEA2-4744-B6D3-4D17D6537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C5DE3405-208A-4558-916B-9875286E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6E59D84-DEAC-4B44-8A05-12BCA723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19021CC5-5170-4A61-BED9-4FDBEF80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53E0D0C-D8DE-4502-A00D-26E3BEBB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DBE9610C-9655-4EF3-A071-20339352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76737A9-314F-4D3D-A4D1-C2B238F5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539798F6-D101-440B-8FB8-44E9DD8B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A76CF085-B2B6-458D-A118-86840BAA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C0C62E22-4D45-4362-ADAE-A846B34B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8E4DE1B4-ADF4-4B21-9F7A-A9AA5F96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9181182E-DBB3-4F43-B3C5-457A4E08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DD3CE554-704F-4FC3-B89D-D7F2D011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237DE1A6-4942-4D52-B7DD-253C97B4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E23E2930-5C0A-4096-AE8A-429D3CB0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23B8C244-BACC-4420-BDFC-FCAE49A3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D5249160-A43E-4ECA-B546-B95BA08E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3E63CB78-BB52-401E-B500-FBB7D01E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70499F61-2E71-4BF5-888E-EF55BC4E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3BB69BFF-58A7-47F1-851C-DB60D2CF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5690B2EB-9688-479D-A64D-93928EB1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42A76B73-4231-4731-8284-51B4A8BE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523860DA-9D71-43AA-B64E-BA80A829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70D76050-31A8-4C5D-A9BB-6CF34E00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038FE537-4DEF-49FC-B0E0-94ADAA5B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1047EE24-3F18-4ACB-B898-A19427C5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757A8DFA-E870-45E7-8564-49F692B9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69FE0BB0-C8C1-467B-B99F-C8EFDB39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CEF77DF0-5301-4439-B064-46B2BA97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D4BC3ECF-B6D6-4B0E-9CCB-D2DF49FC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611F31AB-1AFE-4697-B672-392F6A28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6B604FB6-205A-48DC-BC32-C08128EC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DABA1BDC-7FC6-41B6-9A04-C6B2AF83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B34253F-7945-4BC5-971A-E964ABAE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444A6727-3044-4803-83A9-25C46C93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5D32D67-4433-4AC2-B52F-76F521F9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0B5A6605-71DE-4828-A20D-2E8383DB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7C98AE1-EB04-4F18-9F35-B73E71DE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DF52C581-04B3-4476-ABF9-432E8295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308B636-0D85-41EC-B19D-4D09FB43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A8D42CEB-C4E2-4228-964E-8193F258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94C398CF-5E4D-4008-B6D5-68967776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2E7AACB6-8E24-4F1D-9BAB-771BFFEA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56B0528D-EEF9-4271-815C-E6975F6F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9892164D-1E9D-4BF6-966D-9386638D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FF8BA3F7-FFC5-407A-A15D-A8996699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8EAE75C1-1486-486C-A12A-166F8C73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F841B383-4AC9-4CA2-AC5B-DF7DED55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7C84BE9-E062-4856-BBCD-31D410C9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D30FF577-187D-4ADD-94AA-298BD52E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B63376FB-C796-47A6-94A4-289C3A699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85230BC3-CA10-4865-890D-76A868D8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5BA01701-5260-40F6-809B-CDC43C32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4BBE0167-A551-49EA-825C-D2052F3C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7676D89D-7ADC-4EF6-97D7-621FB21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73EA06A0-60E3-44F8-907D-4623A5CA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E25BFEAE-0EE5-4D4B-BCD4-CA217B51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6F4451BD-B5D3-4CF3-B5FF-6E107C37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C75EF6C-D085-4008-A42D-A5EBF0F3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1BE05711-D9F1-4CB7-8144-15F87C59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EABE9AF3-6ED4-4B00-BCB0-71C6FAB2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3B32D37-FA7F-4BC1-81EF-302158AB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409575</xdr:colOff>
      <xdr:row>26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92A60283-A0AA-4B8A-AE80-F9FF766D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171450</xdr:rowOff>
    </xdr:from>
    <xdr:to>
      <xdr:col>1</xdr:col>
      <xdr:colOff>409575</xdr:colOff>
      <xdr:row>29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A031FC6E-11A6-4CB4-9520-164E8611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57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EBDC272-023F-4BC0-8A66-EA7F3A2A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1B70C29E-A265-43DA-97CC-371B4B8B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52ED2930-E934-49F9-810F-D1772A42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EDE6BB22-E001-4EA6-8A51-DD19C638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A7E2C9BF-E54B-4774-A2F1-8EE8368C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0E8B86B6-75E0-454F-A65A-716FA6F7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B08A25E1-9F95-467A-9D43-59DC0FA7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EE3BF581-4BBC-423D-A172-348FEC0A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5921A159-F6B1-4CC3-B069-39B22E0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0D6934AD-1E5F-4EFB-9052-F959DA09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7D05EDD-A76F-4F29-9080-C6E90298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C4F269AD-883B-4B99-8BD3-3091E8C1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DEF6AD47-76C6-41C1-BC64-0E0504B6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6E45E03D-AA88-4383-81E9-A18706AA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45206A0C-DEF4-445D-B7D1-6662083A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78A7C0AA-D91C-4FB7-9BC4-7E365858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05D736B5-35F5-4C7C-B555-D159297C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EB121355-DD4E-4D50-A3F1-57A7FB7F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2AA43B4-9AC2-43A1-85D0-5ABAEA75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92450E8A-AE75-49CE-ACB6-215FC7F5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3A9636B-4AA2-4132-A51F-437127A6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744285DA-258E-4FB8-ABA6-533EF751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FB085799-FE38-4CFF-A113-C5336668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85F43A3D-E2A1-48C8-AB52-5662847C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537A69ED-BDFF-48D4-9D82-77456CE5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432FEB7-1FDF-4E8E-908E-8B114C6D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BA48A9A5-6B66-49BE-950B-B77CA8E7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0C5C8889-571D-4654-8A35-4B100D47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7E2B7432-2BAF-4DC6-911F-DE64AD89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8489FBD-6DD5-46DF-93B0-783D4A73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925BBF88-E110-487E-816B-F5946492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F49D6AA0-4589-45D8-ADF3-55DC0576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90D604A2-A471-4A25-858A-00AD3287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CF374713-3156-4CBD-A599-74FCC137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C15626A7-6B7C-45DE-8021-332CBCDC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93E048B6-6A4A-4420-9669-BBDFB57B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AE452C9F-ABAF-439D-AF5A-09392F1C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8CAA5815-FE75-4E85-98A8-FF6F703F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75E908FA-2E04-4C31-BF82-FD65D9BE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63C81C0A-06B0-4482-8299-A068E70F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E93C2671-E882-43CA-B8A4-CE920664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E0E97BB-AECB-4514-A979-87C83D40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92F6B50-3E04-49BB-B6CD-1F60AB75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2CB5732B-1E2A-4C43-BB97-3F36BE6C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C7ECC62-7843-4DA1-9F96-4F58891D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55C8CD3D-3506-4B64-83AE-4BBC02E9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D8776D7-F61A-40E1-95C5-3D9622D8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512D14C6-7640-4964-9F35-E3A18EBA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DB2A6AA5-1C76-42E7-BACB-A98E7C2B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4027245F-2EF0-4DB8-80F8-F60EBF9D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1F496F45-9E90-4B45-B526-E8875166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1F7BCE90-B7A0-428E-A3DB-535ECC8B7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99F7BF83-DF6B-4E6E-B16A-1D3E5C0C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AFFA6D94-7345-4269-8E74-30BC047B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79EF152-268B-40BD-8F4A-A259187F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C9FA7F15-4F0A-4718-889F-5A7F5397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6B083770-7749-44C4-87AD-63AEB9FD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3F3357F7-8F65-44C2-91D0-83EA3967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0967-27DA-4719-9EC0-46362B3ECE78}">
  <dimension ref="A1:P59"/>
  <sheetViews>
    <sheetView showGridLines="0" tabSelected="1" workbookViewId="0">
      <selection activeCell="P15" sqref="P15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328.03100000000001</v>
      </c>
      <c r="C6" s="26">
        <v>328.01799999999997</v>
      </c>
      <c r="D6" s="25">
        <v>268.62400000000002</v>
      </c>
      <c r="E6" s="26">
        <v>268.59800000000001</v>
      </c>
      <c r="F6" s="25">
        <v>190.87899999999999</v>
      </c>
      <c r="G6" s="26">
        <v>190.596</v>
      </c>
      <c r="H6" s="25">
        <v>220.245</v>
      </c>
      <c r="I6" s="26">
        <v>220.14</v>
      </c>
      <c r="J6" s="25">
        <f t="shared" ref="J6:K17" si="0">+((H6*100/F6)-100)</f>
        <v>15.384615384615387</v>
      </c>
      <c r="K6" s="26">
        <f t="shared" si="0"/>
        <v>15.500849965371785</v>
      </c>
      <c r="L6" s="25">
        <f t="shared" ref="L6:M17" si="1">+((H6*100/B6)-100)</f>
        <v>-32.858479838795731</v>
      </c>
      <c r="M6" s="27">
        <f t="shared" si="1"/>
        <v>-32.887829326439402</v>
      </c>
      <c r="N6" s="28"/>
      <c r="O6" s="29"/>
      <c r="P6" s="29"/>
    </row>
    <row r="7" spans="1:16" s="30" customFormat="1" x14ac:dyDescent="0.25">
      <c r="A7" s="31" t="s">
        <v>12</v>
      </c>
      <c r="B7" s="32" t="s">
        <v>13</v>
      </c>
      <c r="C7" s="33" t="s">
        <v>13</v>
      </c>
      <c r="D7" s="34">
        <v>246.79</v>
      </c>
      <c r="E7" s="35">
        <v>246.68899999999999</v>
      </c>
      <c r="F7" s="34" t="s">
        <v>13</v>
      </c>
      <c r="G7" s="35" t="s">
        <v>13</v>
      </c>
      <c r="H7" s="34" t="s">
        <v>14</v>
      </c>
      <c r="I7" s="35" t="s">
        <v>14</v>
      </c>
      <c r="J7" s="32" t="s">
        <v>13</v>
      </c>
      <c r="K7" s="33" t="s">
        <v>13</v>
      </c>
      <c r="L7" s="32" t="s">
        <v>13</v>
      </c>
      <c r="M7" s="36" t="s">
        <v>13</v>
      </c>
      <c r="N7" s="28"/>
      <c r="O7" s="29"/>
      <c r="P7" s="29"/>
    </row>
    <row r="8" spans="1:16" x14ac:dyDescent="0.25">
      <c r="A8" s="37" t="s">
        <v>15</v>
      </c>
      <c r="B8" s="32">
        <v>341.78800000000001</v>
      </c>
      <c r="C8" s="33">
        <v>341.78800000000001</v>
      </c>
      <c r="D8" s="34">
        <v>256.27499999999998</v>
      </c>
      <c r="E8" s="35">
        <v>256.27499999999998</v>
      </c>
      <c r="F8" s="34">
        <v>211.02</v>
      </c>
      <c r="G8" s="35">
        <v>211.02</v>
      </c>
      <c r="H8" s="34">
        <v>223.62</v>
      </c>
      <c r="I8" s="35">
        <v>223.62</v>
      </c>
      <c r="J8" s="32">
        <f t="shared" si="0"/>
        <v>5.9709980096673263</v>
      </c>
      <c r="K8" s="33">
        <f t="shared" si="0"/>
        <v>5.9709980096673263</v>
      </c>
      <c r="L8" s="32">
        <f t="shared" si="1"/>
        <v>-34.573478296487878</v>
      </c>
      <c r="M8" s="36">
        <f t="shared" si="1"/>
        <v>-34.573478296487878</v>
      </c>
    </row>
    <row r="9" spans="1:16" x14ac:dyDescent="0.25">
      <c r="A9" s="38" t="s">
        <v>16</v>
      </c>
      <c r="B9" s="32">
        <v>384.154</v>
      </c>
      <c r="C9" s="33">
        <v>384.154</v>
      </c>
      <c r="D9" s="34">
        <v>273.48</v>
      </c>
      <c r="E9" s="35">
        <v>273.47399999999999</v>
      </c>
      <c r="F9" s="34">
        <v>185.78899999999999</v>
      </c>
      <c r="G9" s="35">
        <v>185.78899999999999</v>
      </c>
      <c r="H9" s="34">
        <v>232.417</v>
      </c>
      <c r="I9" s="35">
        <v>232.37299999999999</v>
      </c>
      <c r="J9" s="39">
        <f t="shared" si="0"/>
        <v>25.097287783453282</v>
      </c>
      <c r="K9" s="40">
        <f t="shared" si="0"/>
        <v>25.073605003525515</v>
      </c>
      <c r="L9" s="39">
        <f t="shared" si="1"/>
        <v>-39.499003004003598</v>
      </c>
      <c r="M9" s="41">
        <f t="shared" si="1"/>
        <v>-39.510456743909998</v>
      </c>
    </row>
    <row r="10" spans="1:16" x14ac:dyDescent="0.25">
      <c r="A10" s="38" t="s">
        <v>17</v>
      </c>
      <c r="B10" s="32" t="s">
        <v>14</v>
      </c>
      <c r="C10" s="33" t="s">
        <v>14</v>
      </c>
      <c r="D10" s="34">
        <v>209.46100000000001</v>
      </c>
      <c r="E10" s="35">
        <v>209.02600000000001</v>
      </c>
      <c r="F10" s="34">
        <v>195.00700000000001</v>
      </c>
      <c r="G10" s="35">
        <v>192.27699999999999</v>
      </c>
      <c r="H10" s="34">
        <v>198.785</v>
      </c>
      <c r="I10" s="35">
        <v>197.76400000000001</v>
      </c>
      <c r="J10" s="39">
        <f>+((H10*100/F10)-100)</f>
        <v>1.9373663509515069</v>
      </c>
      <c r="K10" s="40">
        <f t="shared" si="0"/>
        <v>2.8536954497938041</v>
      </c>
      <c r="L10" s="39" t="s">
        <v>13</v>
      </c>
      <c r="M10" s="41" t="s">
        <v>13</v>
      </c>
    </row>
    <row r="11" spans="1:16" x14ac:dyDescent="0.25">
      <c r="A11" s="38" t="s">
        <v>18</v>
      </c>
      <c r="B11" s="32">
        <v>266.63799999999998</v>
      </c>
      <c r="C11" s="33">
        <v>266.608</v>
      </c>
      <c r="D11" s="32">
        <v>234.71600000000001</v>
      </c>
      <c r="E11" s="33">
        <v>234.61699999999999</v>
      </c>
      <c r="F11" s="32">
        <v>192.143</v>
      </c>
      <c r="G11" s="33">
        <v>192.143</v>
      </c>
      <c r="H11" s="32">
        <v>204.916</v>
      </c>
      <c r="I11" s="33">
        <v>204.90899999999999</v>
      </c>
      <c r="J11" s="39">
        <f t="shared" si="0"/>
        <v>6.6476530500720798</v>
      </c>
      <c r="K11" s="40">
        <f t="shared" si="0"/>
        <v>6.6440099301041329</v>
      </c>
      <c r="L11" s="39">
        <f t="shared" si="1"/>
        <v>-23.148238435631825</v>
      </c>
      <c r="M11" s="41">
        <f t="shared" si="1"/>
        <v>-23.142216287583281</v>
      </c>
    </row>
    <row r="12" spans="1:16" x14ac:dyDescent="0.25">
      <c r="A12" s="42" t="s">
        <v>19</v>
      </c>
      <c r="B12" s="32" t="s">
        <v>13</v>
      </c>
      <c r="C12" s="33" t="s">
        <v>13</v>
      </c>
      <c r="D12" s="34" t="s">
        <v>14</v>
      </c>
      <c r="E12" s="35" t="s">
        <v>14</v>
      </c>
      <c r="F12" s="34" t="s">
        <v>14</v>
      </c>
      <c r="G12" s="35" t="s">
        <v>14</v>
      </c>
      <c r="H12" s="34" t="s">
        <v>13</v>
      </c>
      <c r="I12" s="35" t="s">
        <v>13</v>
      </c>
      <c r="J12" s="39" t="s">
        <v>13</v>
      </c>
      <c r="K12" s="40" t="s">
        <v>13</v>
      </c>
      <c r="L12" s="39" t="s">
        <v>13</v>
      </c>
      <c r="M12" s="41" t="s">
        <v>13</v>
      </c>
    </row>
    <row r="13" spans="1:16" s="30" customFormat="1" x14ac:dyDescent="0.25">
      <c r="A13" s="43" t="s">
        <v>20</v>
      </c>
      <c r="B13" s="44">
        <v>306.39100000000002</v>
      </c>
      <c r="C13" s="45">
        <v>304.68299999999999</v>
      </c>
      <c r="D13" s="44">
        <v>242.047</v>
      </c>
      <c r="E13" s="45">
        <v>242.08</v>
      </c>
      <c r="F13" s="44">
        <v>239.99799999999999</v>
      </c>
      <c r="G13" s="45">
        <v>240.41499999999999</v>
      </c>
      <c r="H13" s="44">
        <v>177.089</v>
      </c>
      <c r="I13" s="45">
        <v>176.14599999999999</v>
      </c>
      <c r="J13" s="46">
        <f t="shared" ref="J13:K23" si="2">+((H13*100/F13)-100)</f>
        <v>-26.212301769181394</v>
      </c>
      <c r="K13" s="47">
        <f t="shared" si="0"/>
        <v>-26.732525008838891</v>
      </c>
      <c r="L13" s="46">
        <f t="shared" ref="L13:M23" si="3">+((H13*100/B13)-100)</f>
        <v>-42.201631248959664</v>
      </c>
      <c r="M13" s="48">
        <f t="shared" si="1"/>
        <v>-42.187125635496571</v>
      </c>
      <c r="N13" s="28"/>
      <c r="O13" s="29"/>
      <c r="P13" s="29"/>
    </row>
    <row r="14" spans="1:16" x14ac:dyDescent="0.25">
      <c r="A14" s="49" t="s">
        <v>15</v>
      </c>
      <c r="B14" s="32" t="s">
        <v>13</v>
      </c>
      <c r="C14" s="33" t="s">
        <v>13</v>
      </c>
      <c r="D14" s="50" t="s">
        <v>14</v>
      </c>
      <c r="E14" s="51" t="s">
        <v>14</v>
      </c>
      <c r="F14" s="50" t="s">
        <v>14</v>
      </c>
      <c r="G14" s="51" t="s">
        <v>14</v>
      </c>
      <c r="H14" s="50">
        <v>172.06399999999999</v>
      </c>
      <c r="I14" s="51">
        <v>171.495</v>
      </c>
      <c r="J14" s="52" t="s">
        <v>13</v>
      </c>
      <c r="K14" s="53" t="s">
        <v>13</v>
      </c>
      <c r="L14" s="52" t="s">
        <v>13</v>
      </c>
      <c r="M14" s="54" t="s">
        <v>13</v>
      </c>
    </row>
    <row r="15" spans="1:16" x14ac:dyDescent="0.25">
      <c r="A15" s="38" t="s">
        <v>16</v>
      </c>
      <c r="B15" s="32">
        <v>275.64999999999998</v>
      </c>
      <c r="C15" s="33">
        <v>273.44600000000003</v>
      </c>
      <c r="D15" s="34">
        <v>253.34899999999999</v>
      </c>
      <c r="E15" s="35">
        <v>253.25800000000001</v>
      </c>
      <c r="F15" s="34">
        <v>201.64099999999999</v>
      </c>
      <c r="G15" s="35">
        <v>200.345</v>
      </c>
      <c r="H15" s="34">
        <v>164.983</v>
      </c>
      <c r="I15" s="35">
        <v>163.541</v>
      </c>
      <c r="J15" s="55">
        <f t="shared" si="2"/>
        <v>-18.179834458269895</v>
      </c>
      <c r="K15" s="56">
        <f t="shared" si="0"/>
        <v>-18.370311213157308</v>
      </c>
      <c r="L15" s="55">
        <f t="shared" si="3"/>
        <v>-40.147651006711406</v>
      </c>
      <c r="M15" s="57">
        <f t="shared" si="1"/>
        <v>-40.192579156396512</v>
      </c>
    </row>
    <row r="16" spans="1:16" x14ac:dyDescent="0.25">
      <c r="A16" s="58" t="s">
        <v>21</v>
      </c>
      <c r="B16" s="34" t="s">
        <v>14</v>
      </c>
      <c r="C16" s="35" t="s">
        <v>14</v>
      </c>
      <c r="D16" s="59">
        <v>238.54599999999999</v>
      </c>
      <c r="E16" s="60">
        <v>238.62</v>
      </c>
      <c r="F16" s="59">
        <v>241.654</v>
      </c>
      <c r="G16" s="60">
        <v>242.24</v>
      </c>
      <c r="H16" s="59" t="s">
        <v>14</v>
      </c>
      <c r="I16" s="60" t="s">
        <v>14</v>
      </c>
      <c r="J16" s="61" t="s">
        <v>13</v>
      </c>
      <c r="K16" s="62" t="s">
        <v>13</v>
      </c>
      <c r="L16" s="61" t="s">
        <v>13</v>
      </c>
      <c r="M16" s="63" t="s">
        <v>13</v>
      </c>
    </row>
    <row r="17" spans="1:16" x14ac:dyDescent="0.25">
      <c r="A17" s="37" t="s">
        <v>22</v>
      </c>
      <c r="B17" s="64" t="s">
        <v>14</v>
      </c>
      <c r="C17" s="65" t="s">
        <v>14</v>
      </c>
      <c r="D17" s="34" t="s">
        <v>14</v>
      </c>
      <c r="E17" s="35" t="s">
        <v>14</v>
      </c>
      <c r="F17" s="34" t="s">
        <v>13</v>
      </c>
      <c r="G17" s="35" t="s">
        <v>13</v>
      </c>
      <c r="H17" s="34" t="s">
        <v>14</v>
      </c>
      <c r="I17" s="35" t="s">
        <v>14</v>
      </c>
      <c r="J17" s="52" t="s">
        <v>13</v>
      </c>
      <c r="K17" s="53" t="s">
        <v>13</v>
      </c>
      <c r="L17" s="52" t="s">
        <v>13</v>
      </c>
      <c r="M17" s="54" t="s">
        <v>13</v>
      </c>
    </row>
    <row r="18" spans="1:16" x14ac:dyDescent="0.25">
      <c r="A18" s="38" t="s">
        <v>23</v>
      </c>
      <c r="B18" s="32" t="s">
        <v>14</v>
      </c>
      <c r="C18" s="33" t="s">
        <v>14</v>
      </c>
      <c r="D18" s="34">
        <v>680.42499999999995</v>
      </c>
      <c r="E18" s="35">
        <v>679.85400000000004</v>
      </c>
      <c r="F18" s="34" t="s">
        <v>14</v>
      </c>
      <c r="G18" s="35" t="s">
        <v>14</v>
      </c>
      <c r="H18" s="34" t="s">
        <v>14</v>
      </c>
      <c r="I18" s="35" t="s">
        <v>14</v>
      </c>
      <c r="J18" s="55" t="s">
        <v>13</v>
      </c>
      <c r="K18" s="56" t="s">
        <v>13</v>
      </c>
      <c r="L18" s="55" t="s">
        <v>13</v>
      </c>
      <c r="M18" s="57" t="s">
        <v>13</v>
      </c>
    </row>
    <row r="19" spans="1:16" x14ac:dyDescent="0.25">
      <c r="A19" s="38" t="s">
        <v>24</v>
      </c>
      <c r="B19" s="32" t="s">
        <v>14</v>
      </c>
      <c r="C19" s="33" t="s">
        <v>14</v>
      </c>
      <c r="D19" s="34">
        <v>265.839</v>
      </c>
      <c r="E19" s="35">
        <v>265.839</v>
      </c>
      <c r="F19" s="34">
        <v>268.37400000000002</v>
      </c>
      <c r="G19" s="35">
        <v>268.37400000000002</v>
      </c>
      <c r="H19" s="34">
        <v>265.87299999999999</v>
      </c>
      <c r="I19" s="35">
        <v>265.87299999999999</v>
      </c>
      <c r="J19" s="55">
        <f t="shared" si="2"/>
        <v>-0.9319084561097668</v>
      </c>
      <c r="K19" s="56">
        <f t="shared" si="2"/>
        <v>-0.9319084561097668</v>
      </c>
      <c r="L19" s="55" t="s">
        <v>13</v>
      </c>
      <c r="M19" s="57" t="s">
        <v>13</v>
      </c>
    </row>
    <row r="20" spans="1:16" x14ac:dyDescent="0.25">
      <c r="A20" s="38" t="s">
        <v>25</v>
      </c>
      <c r="B20" s="32">
        <v>330.16800000000001</v>
      </c>
      <c r="C20" s="33">
        <v>330.16800000000001</v>
      </c>
      <c r="D20" s="34">
        <v>231.83600000000001</v>
      </c>
      <c r="E20" s="35">
        <v>231.83600000000001</v>
      </c>
      <c r="F20" s="34" t="s">
        <v>14</v>
      </c>
      <c r="G20" s="35" t="s">
        <v>14</v>
      </c>
      <c r="H20" s="34">
        <v>218.33600000000001</v>
      </c>
      <c r="I20" s="35">
        <v>218.33600000000001</v>
      </c>
      <c r="J20" s="55" t="s">
        <v>13</v>
      </c>
      <c r="K20" s="56" t="s">
        <v>13</v>
      </c>
      <c r="L20" s="55">
        <f t="shared" si="3"/>
        <v>-33.871241307455591</v>
      </c>
      <c r="M20" s="57">
        <f t="shared" si="3"/>
        <v>-33.871241307455591</v>
      </c>
    </row>
    <row r="21" spans="1:16" x14ac:dyDescent="0.25">
      <c r="A21" s="49" t="s">
        <v>26</v>
      </c>
      <c r="B21" s="64">
        <v>308.226</v>
      </c>
      <c r="C21" s="65">
        <v>307.44</v>
      </c>
      <c r="D21" s="64">
        <v>311.97800000000001</v>
      </c>
      <c r="E21" s="65">
        <v>311.97800000000001</v>
      </c>
      <c r="F21" s="64" t="s">
        <v>14</v>
      </c>
      <c r="G21" s="65" t="s">
        <v>14</v>
      </c>
      <c r="H21" s="64">
        <v>211.60400000000001</v>
      </c>
      <c r="I21" s="65">
        <v>211.60400000000001</v>
      </c>
      <c r="J21" s="66" t="s">
        <v>13</v>
      </c>
      <c r="K21" s="67" t="s">
        <v>13</v>
      </c>
      <c r="L21" s="66">
        <f t="shared" si="3"/>
        <v>-31.347777280307298</v>
      </c>
      <c r="M21" s="68">
        <f t="shared" si="3"/>
        <v>-31.172261254228459</v>
      </c>
    </row>
    <row r="22" spans="1:16" x14ac:dyDescent="0.25">
      <c r="A22" s="69" t="s">
        <v>27</v>
      </c>
      <c r="B22" s="34" t="s">
        <v>14</v>
      </c>
      <c r="C22" s="35" t="s">
        <v>14</v>
      </c>
      <c r="D22" s="70">
        <v>256.83999999999997</v>
      </c>
      <c r="E22" s="71">
        <v>255.44900000000001</v>
      </c>
      <c r="F22" s="70" t="s">
        <v>14</v>
      </c>
      <c r="G22" s="71" t="s">
        <v>14</v>
      </c>
      <c r="H22" s="70" t="s">
        <v>14</v>
      </c>
      <c r="I22" s="71" t="s">
        <v>14</v>
      </c>
      <c r="J22" s="72" t="s">
        <v>13</v>
      </c>
      <c r="K22" s="73" t="s">
        <v>13</v>
      </c>
      <c r="L22" s="72" t="s">
        <v>13</v>
      </c>
      <c r="M22" s="74" t="s">
        <v>13</v>
      </c>
    </row>
    <row r="23" spans="1:16" x14ac:dyDescent="0.25">
      <c r="A23" s="49" t="s">
        <v>28</v>
      </c>
      <c r="B23" s="64" t="s">
        <v>14</v>
      </c>
      <c r="C23" s="65" t="s">
        <v>14</v>
      </c>
      <c r="D23" s="64">
        <v>450.95699999999999</v>
      </c>
      <c r="E23" s="65">
        <v>450.95299999999997</v>
      </c>
      <c r="F23" s="64" t="s">
        <v>13</v>
      </c>
      <c r="G23" s="65" t="s">
        <v>13</v>
      </c>
      <c r="H23" s="64">
        <v>437.40300000000002</v>
      </c>
      <c r="I23" s="65">
        <v>437.18599999999998</v>
      </c>
      <c r="J23" s="66" t="s">
        <v>13</v>
      </c>
      <c r="K23" s="67" t="s">
        <v>13</v>
      </c>
      <c r="L23" s="66" t="s">
        <v>13</v>
      </c>
      <c r="M23" s="68" t="s">
        <v>13</v>
      </c>
    </row>
    <row r="24" spans="1:16" x14ac:dyDescent="0.25">
      <c r="A24" s="38" t="s">
        <v>29</v>
      </c>
      <c r="B24" s="32" t="s">
        <v>13</v>
      </c>
      <c r="C24" s="33" t="s">
        <v>13</v>
      </c>
      <c r="D24" s="39" t="s">
        <v>13</v>
      </c>
      <c r="E24" s="40" t="s">
        <v>13</v>
      </c>
      <c r="F24" s="39" t="s">
        <v>13</v>
      </c>
      <c r="G24" s="40" t="s">
        <v>13</v>
      </c>
      <c r="H24" s="39" t="s">
        <v>14</v>
      </c>
      <c r="I24" s="40" t="s">
        <v>14</v>
      </c>
      <c r="J24" s="55" t="s">
        <v>13</v>
      </c>
      <c r="K24" s="56" t="s">
        <v>13</v>
      </c>
      <c r="L24" s="55" t="s">
        <v>13</v>
      </c>
      <c r="M24" s="57" t="s">
        <v>13</v>
      </c>
      <c r="O24" s="75"/>
      <c r="P24" s="75"/>
    </row>
    <row r="25" spans="1:16" ht="2.25" customHeight="1" x14ac:dyDescent="0.25">
      <c r="A25" s="76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"/>
      <c r="O25" s="75"/>
      <c r="P25" s="75"/>
    </row>
    <row r="26" spans="1:16" x14ac:dyDescent="0.25">
      <c r="A26" s="78" t="s">
        <v>30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75"/>
      <c r="P26" s="75"/>
    </row>
    <row r="27" spans="1:16" s="1" customFormat="1" x14ac:dyDescent="0.25">
      <c r="A27" s="80" t="s">
        <v>31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6" s="1" customFormat="1" x14ac:dyDescent="0.25">
      <c r="A28" s="81" t="s">
        <v>32</v>
      </c>
      <c r="B28" s="81"/>
      <c r="C28" s="81"/>
      <c r="D28" s="81"/>
      <c r="E28" s="81"/>
      <c r="F28" s="81"/>
      <c r="G28" s="82"/>
      <c r="H28" s="81"/>
    </row>
    <row r="29" spans="1:16" s="1" customFormat="1" x14ac:dyDescent="0.25">
      <c r="A29" s="83" t="s">
        <v>33</v>
      </c>
      <c r="B29" s="83"/>
      <c r="C29" s="83"/>
      <c r="D29" s="83"/>
      <c r="E29" s="83"/>
      <c r="F29" s="84"/>
      <c r="G29" s="84"/>
      <c r="H29" s="84"/>
      <c r="I29" s="84"/>
      <c r="K29" s="85"/>
      <c r="L29" s="85"/>
      <c r="M29" s="85"/>
    </row>
    <row r="30" spans="1:16" s="1" customFormat="1" x14ac:dyDescent="0.25">
      <c r="A30" s="83" t="s">
        <v>34</v>
      </c>
      <c r="B30" s="83"/>
      <c r="C30" s="83"/>
      <c r="D30" s="83"/>
      <c r="E30" s="83"/>
      <c r="F30" s="82"/>
      <c r="J30" s="81"/>
      <c r="K30" s="85"/>
      <c r="L30" s="85"/>
      <c r="M30" s="85"/>
    </row>
    <row r="31" spans="1:16" s="1" customFormat="1" ht="15" customHeight="1" x14ac:dyDescent="0.25">
      <c r="A31" s="86" t="s">
        <v>35</v>
      </c>
      <c r="B31" s="87"/>
      <c r="C31" s="87"/>
      <c r="D31" s="87"/>
      <c r="E31" s="87"/>
      <c r="F31" s="87"/>
      <c r="G31" s="87"/>
      <c r="H31" s="87"/>
      <c r="I31" s="87"/>
      <c r="J31" s="88"/>
    </row>
    <row r="32" spans="1:16" s="1" customFormat="1" x14ac:dyDescent="0.25">
      <c r="I32" s="81"/>
      <c r="J32" s="81" t="s">
        <v>36</v>
      </c>
    </row>
    <row r="33" spans="10:14" s="1" customFormat="1" x14ac:dyDescent="0.25">
      <c r="J33" s="89"/>
      <c r="K33" s="90"/>
      <c r="L33" s="90"/>
      <c r="M33" s="90"/>
      <c r="N33" s="91"/>
    </row>
    <row r="34" spans="10:14" s="1" customFormat="1" x14ac:dyDescent="0.25"/>
    <row r="35" spans="10:14" s="1" customFormat="1" x14ac:dyDescent="0.25"/>
    <row r="36" spans="10:14" s="1" customFormat="1" x14ac:dyDescent="0.25"/>
    <row r="37" spans="10:14" s="1" customFormat="1" x14ac:dyDescent="0.25"/>
    <row r="38" spans="10:14" s="1" customFormat="1" x14ac:dyDescent="0.25"/>
    <row r="39" spans="10:14" s="1" customFormat="1" x14ac:dyDescent="0.25"/>
    <row r="40" spans="10:14" s="1" customFormat="1" x14ac:dyDescent="0.25"/>
    <row r="41" spans="10:14" s="1" customFormat="1" x14ac:dyDescent="0.25"/>
    <row r="42" spans="10:14" s="1" customFormat="1" x14ac:dyDescent="0.25"/>
    <row r="43" spans="10:14" s="1" customFormat="1" x14ac:dyDescent="0.25"/>
    <row r="44" spans="10:14" s="1" customFormat="1" x14ac:dyDescent="0.25"/>
    <row r="45" spans="10:14" s="1" customFormat="1" x14ac:dyDescent="0.25"/>
    <row r="46" spans="10:14" s="1" customFormat="1" x14ac:dyDescent="0.25"/>
    <row r="47" spans="10:14" s="1" customFormat="1" x14ac:dyDescent="0.25"/>
    <row r="48" spans="10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75" customFormat="1" x14ac:dyDescent="0.25">
      <c r="N59" s="1"/>
      <c r="O59" s="1"/>
      <c r="P59" s="1"/>
    </row>
  </sheetData>
  <mergeCells count="12">
    <mergeCell ref="L4:M4"/>
    <mergeCell ref="A31:J31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26_28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2023-07-19T09:32:03Z</dcterms:created>
  <dcterms:modified xsi:type="dcterms:W3CDTF">2023-07-19T09:32:45Z</dcterms:modified>
</cp:coreProperties>
</file>