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6\"/>
    </mc:Choice>
  </mc:AlternateContent>
  <xr:revisionPtr revIDLastSave="0" documentId="13_ncr:1_{FB4A065C-8576-4AE7-BF7F-01E40C21130C}" xr6:coauthVersionLast="47" xr6:coauthVersionMax="47" xr10:uidLastSave="{00000000-0000-0000-0000-000000000000}"/>
  <bookViews>
    <workbookView xWindow="825" yWindow="825" windowWidth="27975" windowHeight="17175" xr2:uid="{E47F49C6-06DC-4A5E-A8B0-3CF6B7657AF3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G37" i="1"/>
  <c r="F37" i="1"/>
  <c r="G36" i="1"/>
  <c r="F36" i="1"/>
  <c r="G35" i="1"/>
  <c r="F35" i="1"/>
  <c r="G34" i="1"/>
  <c r="F34" i="1"/>
  <c r="G31" i="1"/>
  <c r="F31" i="1"/>
  <c r="G30" i="1"/>
  <c r="F30" i="1"/>
  <c r="G29" i="1"/>
  <c r="F29" i="1"/>
  <c r="G28" i="1"/>
  <c r="F28" i="1"/>
  <c r="F27" i="1"/>
  <c r="G20" i="1"/>
  <c r="F20" i="1"/>
  <c r="G18" i="1"/>
  <c r="F18" i="1"/>
  <c r="G17" i="1"/>
  <c r="F17" i="1"/>
  <c r="F16" i="1"/>
  <c r="G13" i="1"/>
  <c r="F13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<sst xmlns="http://schemas.openxmlformats.org/spreadsheetml/2006/main" count="107" uniqueCount="29">
  <si>
    <t>Suklasifikuotų ekologinės gamybos ūkiuose užaugintų galvijų vidutinės supirkimo kainos 
Lietuvos įmonėse 2023 m. birželio mėn. pagal MS–1 ataskaitą</t>
  </si>
  <si>
    <t>Kategorija pagal
raumeningumą</t>
  </si>
  <si>
    <t>Vidutinė supirkimo kaina,
 EUR/100 kg skerdenų (be PVM)</t>
  </si>
  <si>
    <t>Pokytis,  %</t>
  </si>
  <si>
    <t>birželis</t>
  </si>
  <si>
    <t>balandis</t>
  </si>
  <si>
    <t>gegužė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</si>
  <si>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</si>
  <si>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</si>
  <si>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</si>
  <si>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</si>
  <si>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</si>
  <si>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</si>
  <si>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</si>
  <si>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</si>
  <si>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</si>
  <si>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</si>
  <si>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</si>
  <si>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</si>
  <si>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</si>
  <si>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</si>
  <si>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</si>
  <si>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</si>
  <si>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</si>
  <si>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</si>
  <si>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2023 m. birželio mėn. su gegužės mėn.</t>
  </si>
  <si>
    <t>** lyginant 2023 m. birželio mėn. su 2022 m. birželio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</si>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</sst>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4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center"/>
    </xf>
    <xf numFmtId="4" fontId="8" fillId="2" borderId="17" xfId="0" quotePrefix="1" applyNumberFormat="1" applyFont="1" applyFill="1" applyBorder="1" applyAlignment="1">
      <alignment horizontal="right" vertical="center" wrapText="1" indent="1"/>
    </xf>
    <xf numFmtId="2" fontId="8" fillId="2" borderId="17" xfId="0" applyNumberFormat="1" applyFont="1" applyFill="1" applyBorder="1" applyAlignment="1">
      <alignment horizontal="right" vertical="center" indent="1"/>
    </xf>
    <xf numFmtId="2" fontId="8" fillId="2" borderId="17" xfId="0" quotePrefix="1" applyNumberFormat="1" applyFont="1" applyFill="1" applyBorder="1" applyAlignment="1">
      <alignment horizontal="right" vertical="center" wrapText="1" indent="1"/>
    </xf>
    <xf numFmtId="0" fontId="9" fillId="0" borderId="18" xfId="0" applyFont="1" applyBorder="1" applyAlignment="1">
      <alignment horizontal="center" wrapText="1"/>
    </xf>
    <xf numFmtId="0" fontId="0" fillId="0" borderId="18" xfId="0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Border="1"/>
    <xf numFmtId="2" fontId="6" fillId="0" borderId="27" xfId="0" quotePrefix="1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29" xfId="0" quotePrefix="1" applyNumberFormat="1" applyFont="1" applyBorder="1" applyAlignment="1">
      <alignment horizontal="right" vertical="center" indent="1"/>
    </xf>
    <xf numFmtId="2" fontId="6" fillId="3" borderId="15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30" xfId="0" applyFont="1" applyFill="1" applyBorder="1" applyAlignment="1">
      <alignment horizontal="center"/>
    </xf>
    <xf numFmtId="2" fontId="8" fillId="2" borderId="31" xfId="0" quotePrefix="1" applyNumberFormat="1" applyFont="1" applyFill="1" applyBorder="1" applyAlignment="1">
      <alignment horizontal="right" vertical="center" indent="1"/>
    </xf>
    <xf numFmtId="2" fontId="8" fillId="2" borderId="31" xfId="0" applyNumberFormat="1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32" xfId="0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0" fontId="9" fillId="2" borderId="30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 horizontal="center" wrapText="1"/>
    </xf>
    <xf numFmtId="0" fontId="0" fillId="0" borderId="0" xfId="0"/>
    <xf numFmtId="0" fontId="5" fillId="0" borderId="11" xfId="0" applyFont="1" applyBorder="1" applyAlignment="1">
      <alignment horizontal="center"/>
    </xf>
    <xf numFmtId="4" fontId="6" fillId="0" borderId="33" xfId="0" quotePrefix="1" applyNumberFormat="1" applyFont="1" applyBorder="1" applyAlignment="1">
      <alignment horizontal="right" vertical="center" wrapText="1" indent="1"/>
    </xf>
    <xf numFmtId="2" fontId="6" fillId="0" borderId="13" xfId="0" quotePrefix="1" applyNumberFormat="1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right" vertical="center" indent="1"/>
    </xf>
    <xf numFmtId="2" fontId="6" fillId="2" borderId="17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37" xfId="0" applyNumberFormat="1" applyFont="1" applyFill="1" applyBorder="1" applyAlignment="1">
      <alignment horizontal="right" vertical="center" indent="1"/>
    </xf>
    <xf numFmtId="2" fontId="8" fillId="4" borderId="5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</cellXfs>
  <cellStyles count="3">
    <cellStyle name="Įprastas" xfId="0" builtinId="0"/>
    <cellStyle name="Normal 2" xfId="1" xr:uid="{7360E491-994C-4887-A8BA-F86B9A025660}"/>
    <cellStyle name="Normal 2 2" xfId="2" xr:uid="{58352F83-D6A8-4F64-9A19-C6807EA36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BE8C-91EC-47BC-AAE4-158DAA5DB26F}">
  <dimension ref="A2:G49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3"/>
    </row>
    <row r="4" spans="1:7" ht="24.7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</row>
    <row r="5" spans="1:7" ht="15" customHeight="1" x14ac:dyDescent="0.2">
      <c r="A5" s="7"/>
      <c r="B5" s="8">
        <v>2022</v>
      </c>
      <c r="C5" s="9">
        <v>2023</v>
      </c>
      <c r="D5" s="10"/>
      <c r="E5" s="11"/>
      <c r="F5" s="9" t="s">
        <v>3</v>
      </c>
      <c r="G5" s="12"/>
    </row>
    <row r="6" spans="1:7" ht="15" customHeight="1" thickBot="1" x14ac:dyDescent="0.25">
      <c r="A6" s="13"/>
      <c r="B6" s="14" t="s">
        <v>4</v>
      </c>
      <c r="C6" s="15" t="s">
        <v>5</v>
      </c>
      <c r="D6" s="15" t="s">
        <v>6</v>
      </c>
      <c r="E6" s="15" t="s">
        <v>4</v>
      </c>
      <c r="F6" s="16" t="s">
        <v>7</v>
      </c>
      <c r="G6" s="16" t="s">
        <v>8</v>
      </c>
    </row>
    <row r="7" spans="1:7" ht="13.5" customHeight="1" thickBot="1" x14ac:dyDescent="0.25">
      <c r="A7" s="17" t="s">
        <v>9</v>
      </c>
      <c r="B7" s="18"/>
      <c r="C7" s="18"/>
      <c r="D7" s="18"/>
      <c r="E7" s="18"/>
      <c r="F7" s="18"/>
      <c r="G7" s="18"/>
    </row>
    <row r="8" spans="1:7" ht="13.5" customHeight="1" x14ac:dyDescent="0.2">
      <c r="A8" s="19" t="s">
        <v>10</v>
      </c>
      <c r="B8" s="20" t="s">
        <v>11</v>
      </c>
      <c r="C8" s="21" t="s">
        <v>12</v>
      </c>
      <c r="D8" s="22" t="s">
        <v>11</v>
      </c>
      <c r="E8" s="23" t="s">
        <v>11</v>
      </c>
      <c r="F8" s="24" t="s">
        <v>12</v>
      </c>
      <c r="G8" s="24" t="s">
        <v>12</v>
      </c>
    </row>
    <row r="9" spans="1:7" ht="13.5" customHeight="1" x14ac:dyDescent="0.2">
      <c r="A9" s="25" t="s">
        <v>13</v>
      </c>
      <c r="B9" s="26">
        <v>479.72</v>
      </c>
      <c r="C9" s="27">
        <v>463.73</v>
      </c>
      <c r="D9" s="28">
        <v>443.6</v>
      </c>
      <c r="E9" s="29">
        <v>441.42</v>
      </c>
      <c r="F9" s="28">
        <f>(E9/D9-1)*100</f>
        <v>-0.49143372407574049</v>
      </c>
      <c r="G9" s="30">
        <f>(E9/B9-1)*100</f>
        <v>-7.9838238972734121</v>
      </c>
    </row>
    <row r="10" spans="1:7" ht="13.5" customHeight="1" x14ac:dyDescent="0.2">
      <c r="A10" s="25" t="s">
        <v>14</v>
      </c>
      <c r="B10" s="26">
        <v>477.16</v>
      </c>
      <c r="C10" s="27">
        <v>435.26</v>
      </c>
      <c r="D10" s="28">
        <v>439.78</v>
      </c>
      <c r="E10" s="29">
        <v>424.38</v>
      </c>
      <c r="F10" s="28">
        <f t="shared" ref="F10:F11" si="0">(E10/D10-1)*100</f>
        <v>-3.5017508754377147</v>
      </c>
      <c r="G10" s="30">
        <f>(E10/B10-1)*100</f>
        <v>-11.061279235476572</v>
      </c>
    </row>
    <row r="11" spans="1:7" ht="13.5" customHeight="1" x14ac:dyDescent="0.2">
      <c r="A11" s="25" t="s">
        <v>15</v>
      </c>
      <c r="B11" s="26">
        <v>453.9</v>
      </c>
      <c r="C11" s="27">
        <v>411.7</v>
      </c>
      <c r="D11" s="28">
        <v>402.32</v>
      </c>
      <c r="E11" s="29">
        <v>370.74</v>
      </c>
      <c r="F11" s="28">
        <f t="shared" si="0"/>
        <v>-7.8494730562736041</v>
      </c>
      <c r="G11" s="30">
        <f>(E11/B11-1)*100</f>
        <v>-18.321216126900197</v>
      </c>
    </row>
    <row r="12" spans="1:7" ht="13.5" customHeight="1" x14ac:dyDescent="0.2">
      <c r="A12" s="25" t="s">
        <v>16</v>
      </c>
      <c r="B12" s="26">
        <v>357.63</v>
      </c>
      <c r="C12" s="27">
        <v>392.59</v>
      </c>
      <c r="D12" s="28">
        <v>362.79</v>
      </c>
      <c r="E12" s="29" t="s">
        <v>11</v>
      </c>
      <c r="F12" s="28" t="s">
        <v>12</v>
      </c>
      <c r="G12" s="30" t="s">
        <v>12</v>
      </c>
    </row>
    <row r="13" spans="1:7" ht="13.5" customHeight="1" x14ac:dyDescent="0.2">
      <c r="A13" s="31" t="s">
        <v>17</v>
      </c>
      <c r="B13" s="32">
        <v>473.51</v>
      </c>
      <c r="C13" s="33">
        <v>431.27</v>
      </c>
      <c r="D13" s="33">
        <v>431.33</v>
      </c>
      <c r="E13" s="33">
        <v>425.43</v>
      </c>
      <c r="F13" s="33">
        <f>(E13/D13-1)*100</f>
        <v>-1.3678621936800028</v>
      </c>
      <c r="G13" s="34">
        <f>(E13/B13-1)*100</f>
        <v>-10.153956621824245</v>
      </c>
    </row>
    <row r="14" spans="1:7" ht="13.5" customHeight="1" thickBot="1" x14ac:dyDescent="0.25">
      <c r="A14" s="35" t="s">
        <v>18</v>
      </c>
      <c r="B14" s="36"/>
      <c r="C14" s="36"/>
      <c r="D14" s="36"/>
      <c r="E14" s="36"/>
      <c r="F14" s="36"/>
      <c r="G14" s="36"/>
    </row>
    <row r="15" spans="1:7" ht="13.5" customHeight="1" x14ac:dyDescent="0.2">
      <c r="A15" s="37" t="s">
        <v>10</v>
      </c>
      <c r="B15" s="38" t="s">
        <v>12</v>
      </c>
      <c r="C15" s="39" t="s">
        <v>12</v>
      </c>
      <c r="D15" s="40" t="s">
        <v>12</v>
      </c>
      <c r="E15" s="41" t="s">
        <v>11</v>
      </c>
      <c r="F15" s="40" t="s">
        <v>12</v>
      </c>
      <c r="G15" s="42" t="s">
        <v>12</v>
      </c>
    </row>
    <row r="16" spans="1:7" ht="13.5" customHeight="1" x14ac:dyDescent="0.2">
      <c r="A16" s="43" t="s">
        <v>13</v>
      </c>
      <c r="B16" s="44" t="s">
        <v>11</v>
      </c>
      <c r="C16" s="45">
        <v>407.22</v>
      </c>
      <c r="D16" s="28">
        <v>411.18</v>
      </c>
      <c r="E16" s="46">
        <v>421.93</v>
      </c>
      <c r="F16" s="28">
        <f>(E16/D16-1)*100</f>
        <v>2.6144267717301384</v>
      </c>
      <c r="G16" s="30" t="s">
        <v>12</v>
      </c>
    </row>
    <row r="17" spans="1:7" ht="13.5" customHeight="1" x14ac:dyDescent="0.2">
      <c r="A17" s="43" t="s">
        <v>14</v>
      </c>
      <c r="B17" s="44">
        <v>439.24</v>
      </c>
      <c r="C17" s="45">
        <v>428.18</v>
      </c>
      <c r="D17" s="28">
        <v>421.34</v>
      </c>
      <c r="E17" s="46">
        <v>405.46</v>
      </c>
      <c r="F17" s="28">
        <f>(E17/D17-1)*100</f>
        <v>-3.7689277068400862</v>
      </c>
      <c r="G17" s="30">
        <f>(E17/B17-1)*100</f>
        <v>-7.6905564156270039</v>
      </c>
    </row>
    <row r="18" spans="1:7" ht="13.5" customHeight="1" x14ac:dyDescent="0.2">
      <c r="A18" s="43" t="s">
        <v>15</v>
      </c>
      <c r="B18" s="44">
        <v>432.11</v>
      </c>
      <c r="C18" s="45">
        <v>379.75</v>
      </c>
      <c r="D18" s="28">
        <v>389.62</v>
      </c>
      <c r="E18" s="46">
        <v>393.62</v>
      </c>
      <c r="F18" s="28">
        <f>(E18/D18-1)*100</f>
        <v>1.0266413428468679</v>
      </c>
      <c r="G18" s="30">
        <f>(E18/B18-1)*100</f>
        <v>-8.9074541204785866</v>
      </c>
    </row>
    <row r="19" spans="1:7" ht="13.5" customHeight="1" x14ac:dyDescent="0.2">
      <c r="A19" s="43" t="s">
        <v>16</v>
      </c>
      <c r="B19" s="44" t="s">
        <v>11</v>
      </c>
      <c r="C19" s="45">
        <v>339.16</v>
      </c>
      <c r="D19" s="28">
        <v>372.92</v>
      </c>
      <c r="E19" s="46" t="s">
        <v>11</v>
      </c>
      <c r="F19" s="28" t="s">
        <v>12</v>
      </c>
      <c r="G19" s="30" t="s">
        <v>12</v>
      </c>
    </row>
    <row r="20" spans="1:7" ht="13.5" customHeight="1" x14ac:dyDescent="0.2">
      <c r="A20" s="47" t="s">
        <v>17</v>
      </c>
      <c r="B20" s="33">
        <v>444.37</v>
      </c>
      <c r="C20" s="33">
        <v>399.12</v>
      </c>
      <c r="D20" s="33">
        <v>399.28</v>
      </c>
      <c r="E20" s="33">
        <v>408.12</v>
      </c>
      <c r="F20" s="33">
        <f>(E20/D20-1)*100</f>
        <v>2.213985173311972</v>
      </c>
      <c r="G20" s="34">
        <f>(E20/B20-1)*100</f>
        <v>-8.1576164007471252</v>
      </c>
    </row>
    <row r="21" spans="1:7" ht="13.5" customHeight="1" thickBot="1" x14ac:dyDescent="0.25">
      <c r="A21" s="48" t="s">
        <v>19</v>
      </c>
      <c r="B21" s="49"/>
      <c r="C21" s="49"/>
      <c r="D21" s="49"/>
      <c r="E21" s="49"/>
      <c r="F21" s="49"/>
      <c r="G21" s="49"/>
    </row>
    <row r="22" spans="1:7" ht="13.5" customHeight="1" x14ac:dyDescent="0.2">
      <c r="A22" s="43" t="s">
        <v>13</v>
      </c>
      <c r="B22" s="50" t="s">
        <v>12</v>
      </c>
      <c r="C22" s="27" t="s">
        <v>12</v>
      </c>
      <c r="D22" s="28" t="s">
        <v>11</v>
      </c>
      <c r="E22" s="51" t="s">
        <v>12</v>
      </c>
      <c r="F22" s="28" t="s">
        <v>12</v>
      </c>
      <c r="G22" s="52" t="s">
        <v>12</v>
      </c>
    </row>
    <row r="23" spans="1:7" ht="13.5" customHeight="1" x14ac:dyDescent="0.2">
      <c r="A23" s="43" t="s">
        <v>14</v>
      </c>
      <c r="B23" s="53" t="s">
        <v>11</v>
      </c>
      <c r="C23" s="27" t="s">
        <v>12</v>
      </c>
      <c r="D23" s="28" t="s">
        <v>11</v>
      </c>
      <c r="E23" s="51" t="s">
        <v>12</v>
      </c>
      <c r="F23" s="28" t="s">
        <v>12</v>
      </c>
      <c r="G23" s="52" t="s">
        <v>12</v>
      </c>
    </row>
    <row r="24" spans="1:7" ht="13.5" customHeight="1" x14ac:dyDescent="0.2">
      <c r="A24" s="43" t="s">
        <v>15</v>
      </c>
      <c r="B24" s="53" t="s">
        <v>12</v>
      </c>
      <c r="C24" s="54" t="s">
        <v>12</v>
      </c>
      <c r="D24" s="55" t="s">
        <v>11</v>
      </c>
      <c r="E24" s="51" t="s">
        <v>11</v>
      </c>
      <c r="F24" s="28" t="s">
        <v>12</v>
      </c>
      <c r="G24" s="52" t="s">
        <v>12</v>
      </c>
    </row>
    <row r="25" spans="1:7" ht="13.5" customHeight="1" x14ac:dyDescent="0.2">
      <c r="A25" s="56" t="s">
        <v>17</v>
      </c>
      <c r="B25" s="57" t="s">
        <v>11</v>
      </c>
      <c r="C25" s="58" t="s">
        <v>12</v>
      </c>
      <c r="D25" s="58" t="s">
        <v>11</v>
      </c>
      <c r="E25" s="58" t="s">
        <v>11</v>
      </c>
      <c r="F25" s="58" t="s">
        <v>12</v>
      </c>
      <c r="G25" s="57" t="s">
        <v>12</v>
      </c>
    </row>
    <row r="26" spans="1:7" ht="13.5" customHeight="1" thickBot="1" x14ac:dyDescent="0.25">
      <c r="A26" s="59" t="s">
        <v>20</v>
      </c>
      <c r="B26" s="49"/>
      <c r="C26" s="49"/>
      <c r="D26" s="49"/>
      <c r="E26" s="49"/>
      <c r="F26" s="49"/>
      <c r="G26" s="49"/>
    </row>
    <row r="27" spans="1:7" ht="13.5" customHeight="1" x14ac:dyDescent="0.2">
      <c r="A27" s="60" t="s">
        <v>13</v>
      </c>
      <c r="B27" s="61" t="s">
        <v>11</v>
      </c>
      <c r="C27" s="62" t="s">
        <v>11</v>
      </c>
      <c r="D27" s="63">
        <v>405.62</v>
      </c>
      <c r="E27" s="64">
        <v>385.91</v>
      </c>
      <c r="F27" s="62">
        <f>(E27/D27-1)*100</f>
        <v>-4.8592278487253999</v>
      </c>
      <c r="G27" s="30" t="s">
        <v>12</v>
      </c>
    </row>
    <row r="28" spans="1:7" ht="13.5" customHeight="1" x14ac:dyDescent="0.2">
      <c r="A28" s="25" t="s">
        <v>14</v>
      </c>
      <c r="B28" s="61">
        <v>463.22</v>
      </c>
      <c r="C28" s="65">
        <v>385.03</v>
      </c>
      <c r="D28" s="28">
        <v>401.89</v>
      </c>
      <c r="E28" s="66">
        <v>378.87</v>
      </c>
      <c r="F28" s="65">
        <f>(E28/D28-1)*100</f>
        <v>-5.7279355047401008</v>
      </c>
      <c r="G28" s="30">
        <f>(E28/B28-1)*100</f>
        <v>-18.209490091101422</v>
      </c>
    </row>
    <row r="29" spans="1:7" ht="13.5" customHeight="1" x14ac:dyDescent="0.2">
      <c r="A29" s="25" t="s">
        <v>15</v>
      </c>
      <c r="B29" s="61">
        <v>441.4</v>
      </c>
      <c r="C29" s="65">
        <v>377.04</v>
      </c>
      <c r="D29" s="28">
        <v>382</v>
      </c>
      <c r="E29" s="66">
        <v>377.82</v>
      </c>
      <c r="F29" s="65">
        <f>(E29/D29-1)*100</f>
        <v>-1.0942408376963364</v>
      </c>
      <c r="G29" s="30">
        <f>(E29/B29-1)*100</f>
        <v>-14.404168554598995</v>
      </c>
    </row>
    <row r="30" spans="1:7" ht="13.5" customHeight="1" x14ac:dyDescent="0.2">
      <c r="A30" s="25" t="s">
        <v>16</v>
      </c>
      <c r="B30" s="61">
        <v>384.96</v>
      </c>
      <c r="C30" s="65">
        <v>305.56</v>
      </c>
      <c r="D30" s="28">
        <v>302.73</v>
      </c>
      <c r="E30" s="66">
        <v>322.17</v>
      </c>
      <c r="F30" s="65">
        <f>(E30/D30-1)*100</f>
        <v>6.4215637696957595</v>
      </c>
      <c r="G30" s="30">
        <f>(E30/B30-1)*100</f>
        <v>-16.310785536159589</v>
      </c>
    </row>
    <row r="31" spans="1:7" ht="13.5" customHeight="1" x14ac:dyDescent="0.2">
      <c r="A31" s="67" t="s">
        <v>17</v>
      </c>
      <c r="B31" s="68">
        <v>428.4</v>
      </c>
      <c r="C31" s="58">
        <v>360.06</v>
      </c>
      <c r="D31" s="58">
        <v>366.86</v>
      </c>
      <c r="E31" s="58">
        <v>359.39</v>
      </c>
      <c r="F31" s="69">
        <f>(E31/D31-1)*100</f>
        <v>-2.0361990950226283</v>
      </c>
      <c r="G31" s="34">
        <f>(E31/B31-1)*100</f>
        <v>-16.10877684407096</v>
      </c>
    </row>
    <row r="32" spans="1:7" ht="13.5" customHeight="1" thickBot="1" x14ac:dyDescent="0.25">
      <c r="A32" s="70" t="s">
        <v>21</v>
      </c>
      <c r="B32" s="71"/>
      <c r="C32" s="71"/>
      <c r="D32" s="71"/>
      <c r="E32" s="71"/>
      <c r="F32" s="71"/>
      <c r="G32" s="71"/>
    </row>
    <row r="33" spans="1:7" ht="13.5" customHeight="1" x14ac:dyDescent="0.2">
      <c r="A33" s="72" t="s">
        <v>13</v>
      </c>
      <c r="B33" s="73" t="s">
        <v>11</v>
      </c>
      <c r="C33" s="62">
        <v>398.45</v>
      </c>
      <c r="D33" s="63">
        <v>448.79</v>
      </c>
      <c r="E33" s="64" t="s">
        <v>11</v>
      </c>
      <c r="F33" s="62" t="s">
        <v>12</v>
      </c>
      <c r="G33" s="74" t="s">
        <v>12</v>
      </c>
    </row>
    <row r="34" spans="1:7" ht="13.5" customHeight="1" x14ac:dyDescent="0.2">
      <c r="A34" s="25" t="s">
        <v>14</v>
      </c>
      <c r="B34" s="61">
        <v>484.11</v>
      </c>
      <c r="C34" s="65">
        <v>410.24</v>
      </c>
      <c r="D34" s="28">
        <v>433.24</v>
      </c>
      <c r="E34" s="66">
        <v>391.24</v>
      </c>
      <c r="F34" s="65">
        <f>(E34/D34-1)*100</f>
        <v>-9.6943957160003702</v>
      </c>
      <c r="G34" s="30">
        <f>(E34/B34-1)*100</f>
        <v>-19.183656606969489</v>
      </c>
    </row>
    <row r="35" spans="1:7" ht="13.5" customHeight="1" x14ac:dyDescent="0.2">
      <c r="A35" s="25" t="s">
        <v>15</v>
      </c>
      <c r="B35" s="61">
        <v>449.93</v>
      </c>
      <c r="C35" s="65">
        <v>367.26</v>
      </c>
      <c r="D35" s="28">
        <v>371.4</v>
      </c>
      <c r="E35" s="66">
        <v>354.13</v>
      </c>
      <c r="F35" s="65">
        <f>(E35/D35-1)*100</f>
        <v>-4.6499730748519097</v>
      </c>
      <c r="G35" s="30">
        <f>(E35/B35-1)*100</f>
        <v>-21.292201009045854</v>
      </c>
    </row>
    <row r="36" spans="1:7" ht="13.5" customHeight="1" x14ac:dyDescent="0.2">
      <c r="A36" s="25" t="s">
        <v>16</v>
      </c>
      <c r="B36" s="61">
        <v>356.48</v>
      </c>
      <c r="C36" s="65">
        <v>303.35000000000002</v>
      </c>
      <c r="D36" s="28">
        <v>299.07</v>
      </c>
      <c r="E36" s="66">
        <v>358.16</v>
      </c>
      <c r="F36" s="65">
        <f>(E36/D36-1)*100</f>
        <v>19.757916206908099</v>
      </c>
      <c r="G36" s="30">
        <f>(E36/B36-1)*100</f>
        <v>0.47127468581686927</v>
      </c>
    </row>
    <row r="37" spans="1:7" ht="13.5" customHeight="1" x14ac:dyDescent="0.2">
      <c r="A37" s="67" t="s">
        <v>17</v>
      </c>
      <c r="B37" s="68">
        <v>461.68</v>
      </c>
      <c r="C37" s="58">
        <v>372.28</v>
      </c>
      <c r="D37" s="58">
        <v>402.79</v>
      </c>
      <c r="E37" s="58">
        <v>369.85</v>
      </c>
      <c r="F37" s="69">
        <f>(E37/D37-1)*100</f>
        <v>-8.1779587378038148</v>
      </c>
      <c r="G37" s="34">
        <f>(E37/B37-1)*100</f>
        <v>-19.890400277248311</v>
      </c>
    </row>
    <row r="38" spans="1:7" ht="13.5" customHeight="1" thickBot="1" x14ac:dyDescent="0.25">
      <c r="A38" s="75" t="s">
        <v>22</v>
      </c>
      <c r="B38" s="49"/>
      <c r="C38" s="49"/>
      <c r="D38" s="49"/>
      <c r="E38" s="49"/>
      <c r="F38" s="49"/>
      <c r="G38" s="49"/>
    </row>
    <row r="39" spans="1:7" ht="13.5" customHeight="1" x14ac:dyDescent="0.2">
      <c r="A39" s="76" t="s">
        <v>17</v>
      </c>
      <c r="B39" s="34" t="s">
        <v>11</v>
      </c>
      <c r="C39" s="77" t="s">
        <v>11</v>
      </c>
      <c r="D39" s="77" t="s">
        <v>11</v>
      </c>
      <c r="E39" s="78" t="s">
        <v>11</v>
      </c>
      <c r="F39" s="78" t="s">
        <v>12</v>
      </c>
      <c r="G39" s="34" t="s">
        <v>12</v>
      </c>
    </row>
    <row r="40" spans="1:7" ht="13.5" customHeight="1" x14ac:dyDescent="0.2">
      <c r="A40" s="79" t="s">
        <v>23</v>
      </c>
      <c r="B40" s="80">
        <v>449.71</v>
      </c>
      <c r="C40" s="80">
        <v>392.03</v>
      </c>
      <c r="D40" s="80">
        <v>400.2</v>
      </c>
      <c r="E40" s="81">
        <v>393.8</v>
      </c>
      <c r="F40" s="81">
        <f>(E40/D40-1)*100</f>
        <v>-1.5992003998000937</v>
      </c>
      <c r="G40" s="81">
        <f>(E40/B40-1)*100</f>
        <v>-12.432456471948583</v>
      </c>
    </row>
    <row r="41" spans="1:7" x14ac:dyDescent="0.2">
      <c r="A41" s="82"/>
    </row>
    <row r="42" spans="1:7" x14ac:dyDescent="0.2">
      <c r="A42" s="82" t="s">
        <v>24</v>
      </c>
    </row>
    <row r="43" spans="1:7" x14ac:dyDescent="0.2">
      <c r="A43" s="83" t="s">
        <v>25</v>
      </c>
    </row>
    <row r="44" spans="1:7" x14ac:dyDescent="0.2">
      <c r="A44" s="83" t="s">
        <v>26</v>
      </c>
    </row>
    <row r="45" spans="1:7" x14ac:dyDescent="0.2">
      <c r="A45" s="83"/>
    </row>
    <row r="46" spans="1:7" x14ac:dyDescent="0.2">
      <c r="A46" s="83"/>
      <c r="G46" s="84" t="s">
        <v>27</v>
      </c>
    </row>
    <row r="47" spans="1:7" x14ac:dyDescent="0.2">
      <c r="G47" s="84" t="s">
        <v>28</v>
      </c>
    </row>
    <row r="49" customFormat="1" ht="23.25" customHeight="1" x14ac:dyDescent="0.2"/>
  </sheetData>
  <mergeCells count="11">
    <mergeCell ref="A14:G14"/>
    <mergeCell ref="A21:G21"/>
    <mergeCell ref="A26:G26"/>
    <mergeCell ref="A32:G32"/>
    <mergeCell ref="A38:G38"/>
    <mergeCell ref="A2:G2"/>
    <mergeCell ref="A4:A6"/>
    <mergeCell ref="B4:G4"/>
    <mergeCell ref="C5:E5"/>
    <mergeCell ref="F5:G5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2023-07-24T06:23:48Z</dcterms:created>
  <dcterms:modified xsi:type="dcterms:W3CDTF">2023-07-24T06:24:10Z</dcterms:modified>
</cp:coreProperties>
</file>