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CE917588-D95B-4BB9-8551-04152E6DE5BA}" xr6:coauthVersionLast="47" xr6:coauthVersionMax="47" xr10:uidLastSave="{00000000-0000-0000-0000-000000000000}"/>
  <bookViews>
    <workbookView xWindow="-120" yWindow="-120" windowWidth="29040" windowHeight="15990" xr2:uid="{D6309777-1351-46B8-B15B-44D55A496EC7}"/>
  </bookViews>
  <sheets>
    <sheet name="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K28" i="1"/>
  <c r="J28" i="1"/>
  <c r="K27" i="1"/>
  <c r="J27" i="1"/>
  <c r="J26" i="1"/>
  <c r="J25" i="1"/>
  <c r="J24" i="1"/>
  <c r="J23" i="1"/>
  <c r="K22" i="1"/>
  <c r="J22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<sst xmlns="http://schemas.openxmlformats.org/spreadsheetml/2006/main" count="231" uniqueCount="87">
  <si>
    <t xml:space="preserve">Ekologiškų maisto produktų vidutinės mažmeninės kainos Lietuvos prekybos tinklų parduotuvėse 2023 m. 31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</si>
  <si>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</si>
  <si>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</si>
  <si>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</si>
  <si>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</si>
  <si>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</si>
  <si>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</si>
  <si>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31 sav.
(08 01–07)</t>
  </si>
  <si>
    <t>29 sav.
(07 17–23)</t>
  </si>
  <si>
    <t>30 sav.
(07 24–30)</t>
  </si>
  <si>
    <t>31 sav.
(07 31–08 06)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</si>
  <si>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</si>
  <si>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</si>
  <si>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</si>
  <si>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</si>
  <si>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</si>
  <si>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</si>
  <si>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</si>
  <si>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</si>
  <si>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</si>
  <si>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</si>
  <si>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</si>
  <si>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</si>
  <si>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</si>
  <si>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</si>
  <si>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</si>
  <si>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</si>
  <si>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</si>
  <si>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</si>
  <si>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</si>
  <si>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</si>
  <si>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</si>
  <si>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</si>
  <si>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</si>
  <si>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</si>
  <si>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</si>
  <si>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</si>
  <si>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</si>
  <si>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</si>
  <si>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</si>
  <si>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</si>
  <si>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</si>
  <si>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</si>
  <si>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</si>
  <si>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</si>
  <si>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</si>
  <si>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</si>
  <si>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</si>
  <si>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</si>
  <si>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</si>
  <si>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</si>
  <si>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</si>
  <si>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</si>
  <si>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</si>
  <si>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</si>
  <si>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</si>
  <si>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</si>
  <si>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</si>
  <si>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</si>
  <si>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</si>
  <si>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</si>
  <si>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</si>
  <si>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</si>
  <si>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</si>
  <si>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</si>
  <si>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</si>
  <si>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</si>
  <si>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</si>
  <si>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</si>
  <si>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</si>
  <si>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</si>
  <si>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</si>
  <si>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</si>
  <si>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</si>
  <si>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</si>
  <si>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</si>
  <si>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</si>
  <si>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</si>
  <si>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</si>
  <si>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</si>
  <si>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</si>
  <si>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31 savaitę su 30 savaite;</t>
  </si>
  <si>
    <t>** lyginant 2023 m. 31 savaitę su 2022 m. 31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</si>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</sst>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CBB96E92-03C4-4FDF-924B-8B80BDB333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2C08-749B-4FC9-A2BF-3C3667307DAE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36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2.04</v>
      </c>
      <c r="G7" s="11">
        <v>1.89</v>
      </c>
      <c r="H7" s="11">
        <v>1.84</v>
      </c>
      <c r="I7" s="12">
        <v>1.83</v>
      </c>
      <c r="J7" s="13">
        <f>(I7/H7-1)*100</f>
        <v>-0.54347826086956763</v>
      </c>
      <c r="K7" s="11">
        <f>(I7/F7-1)*100</f>
        <v>-10.294117647058821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8.19</v>
      </c>
      <c r="G8" s="18">
        <v>8.0500000000000007</v>
      </c>
      <c r="H8" s="18">
        <v>8</v>
      </c>
      <c r="I8" s="19">
        <v>7.95</v>
      </c>
      <c r="J8" s="13">
        <f t="shared" ref="J8:J12" si="0">(I8/H8-1)*100</f>
        <v>-0.62499999999999778</v>
      </c>
      <c r="K8" s="11">
        <f t="shared" ref="K8:K20" si="1">(I8/F8-1)*100</f>
        <v>-2.93040293040292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5.95</v>
      </c>
      <c r="G9" s="18">
        <v>6.19</v>
      </c>
      <c r="H9" s="18">
        <v>6.18</v>
      </c>
      <c r="I9" s="19">
        <v>6.17</v>
      </c>
      <c r="J9" s="13">
        <f t="shared" si="0"/>
        <v>-0.16181229773462036</v>
      </c>
      <c r="K9" s="11">
        <f t="shared" si="1"/>
        <v>3.6974789915966255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6.13</v>
      </c>
      <c r="G10" s="18">
        <v>6.46</v>
      </c>
      <c r="H10" s="18">
        <v>6.43</v>
      </c>
      <c r="I10" s="19">
        <v>6.43</v>
      </c>
      <c r="J10" s="13">
        <f t="shared" si="0"/>
        <v>0</v>
      </c>
      <c r="K10" s="11">
        <f t="shared" si="1"/>
        <v>4.8939641109298604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13.69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35.64645726807889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9.57</v>
      </c>
      <c r="G12" s="28">
        <v>8.9700000000000006</v>
      </c>
      <c r="H12" s="28">
        <v>8.9600000000000009</v>
      </c>
      <c r="I12" s="29">
        <v>8.9600000000000009</v>
      </c>
      <c r="J12" s="30">
        <f t="shared" si="0"/>
        <v>0</v>
      </c>
      <c r="K12" s="31">
        <f t="shared" si="1"/>
        <v>-6.3740856844305078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4"/>
      <c r="B14" s="38" t="s">
        <v>35</v>
      </c>
      <c r="C14" s="105"/>
      <c r="D14" s="107"/>
      <c r="E14" s="39" t="s">
        <v>33</v>
      </c>
      <c r="F14" s="40">
        <v>4.2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2.29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4.366812227074246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2.0099999999999998</v>
      </c>
      <c r="G16" s="48">
        <v>2.13</v>
      </c>
      <c r="H16" s="48">
        <v>2.13</v>
      </c>
      <c r="I16" s="49">
        <v>2.13</v>
      </c>
      <c r="J16" s="50">
        <f t="shared" ref="J16:J17" si="2">(I16/H16-1)*100</f>
        <v>0</v>
      </c>
      <c r="K16" s="18">
        <f t="shared" si="1"/>
        <v>5.9701492537313383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-3.4934497816593968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7.13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3.7</v>
      </c>
      <c r="G20" s="28">
        <v>4.2300000000000004</v>
      </c>
      <c r="H20" s="28">
        <v>4.2300000000000004</v>
      </c>
      <c r="I20" s="29">
        <v>4.2300000000000004</v>
      </c>
      <c r="J20" s="51">
        <f>(I20/H20-1)*100</f>
        <v>0</v>
      </c>
      <c r="K20" s="18">
        <f t="shared" si="1"/>
        <v>14.324324324324333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 t="s">
        <v>36</v>
      </c>
      <c r="G21" s="28" t="s">
        <v>34</v>
      </c>
      <c r="H21" s="28" t="s">
        <v>34</v>
      </c>
      <c r="I21" s="29" t="s">
        <v>34</v>
      </c>
      <c r="J21" s="51" t="s">
        <v>34</v>
      </c>
      <c r="K21" s="18" t="s">
        <v>34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3.22</v>
      </c>
      <c r="G22" s="28">
        <v>4</v>
      </c>
      <c r="H22" s="28">
        <v>4</v>
      </c>
      <c r="I22" s="29">
        <v>4</v>
      </c>
      <c r="J22" s="51">
        <f t="shared" ref="J22:J28" si="3">(I22/H22-1)*100</f>
        <v>0</v>
      </c>
      <c r="K22" s="18">
        <f t="shared" ref="K22:K28" si="4">(I22/F22-1)*100</f>
        <v>24.223602484472039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34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>
        <v>3.94</v>
      </c>
      <c r="H24" s="28">
        <v>3.94</v>
      </c>
      <c r="I24" s="29">
        <v>3.94</v>
      </c>
      <c r="J24" s="51">
        <f>(I24/H24-1)*100</f>
        <v>0</v>
      </c>
      <c r="K24" s="18" t="s">
        <v>34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2.65</v>
      </c>
      <c r="H25" s="28">
        <v>2.65</v>
      </c>
      <c r="I25" s="29">
        <v>2.65</v>
      </c>
      <c r="J25" s="51">
        <f>(I25/H25-1)*100</f>
        <v>0</v>
      </c>
      <c r="K25" s="18" t="s">
        <v>34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2.64</v>
      </c>
      <c r="H26" s="28">
        <v>2.64</v>
      </c>
      <c r="I26" s="29">
        <v>2.64</v>
      </c>
      <c r="J26" s="51">
        <f>(I26/H26-1)*100</f>
        <v>0</v>
      </c>
      <c r="K26" s="18" t="s">
        <v>34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5.75</v>
      </c>
      <c r="G27" s="18">
        <v>5.99</v>
      </c>
      <c r="H27" s="18">
        <v>5.99</v>
      </c>
      <c r="I27" s="19">
        <v>5.99</v>
      </c>
      <c r="J27" s="51">
        <f t="shared" si="3"/>
        <v>0</v>
      </c>
      <c r="K27" s="18">
        <f t="shared" si="4"/>
        <v>4.1739130434782723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6.65</v>
      </c>
      <c r="G28" s="60">
        <v>7.49</v>
      </c>
      <c r="H28" s="60">
        <v>7.49</v>
      </c>
      <c r="I28" s="61">
        <v>7.49</v>
      </c>
      <c r="J28" s="62">
        <f t="shared" si="3"/>
        <v>0</v>
      </c>
      <c r="K28" s="60">
        <f t="shared" si="4"/>
        <v>12.631578947368416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34</v>
      </c>
      <c r="G29" s="35" t="s">
        <v>34</v>
      </c>
      <c r="H29" s="35" t="s">
        <v>34</v>
      </c>
      <c r="I29" s="36" t="s">
        <v>34</v>
      </c>
      <c r="J29" s="46" t="s">
        <v>34</v>
      </c>
      <c r="K29" s="35" t="s">
        <v>34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34</v>
      </c>
      <c r="G30" s="11" t="s">
        <v>34</v>
      </c>
      <c r="H30" s="11" t="s">
        <v>34</v>
      </c>
      <c r="I30" s="12" t="s">
        <v>34</v>
      </c>
      <c r="J30" s="64" t="s">
        <v>34</v>
      </c>
      <c r="K30" s="11" t="s">
        <v>34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 t="s">
        <v>36</v>
      </c>
      <c r="G31" s="18" t="s">
        <v>34</v>
      </c>
      <c r="H31" s="65" t="s">
        <v>34</v>
      </c>
      <c r="I31" s="66" t="s">
        <v>34</v>
      </c>
      <c r="J31" s="50" t="s">
        <v>34</v>
      </c>
      <c r="K31" s="18" t="s">
        <v>34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 t="s">
        <v>34</v>
      </c>
      <c r="G32" s="18" t="s">
        <v>34</v>
      </c>
      <c r="H32" s="65" t="s">
        <v>34</v>
      </c>
      <c r="I32" s="66" t="s">
        <v>34</v>
      </c>
      <c r="J32" s="50" t="s">
        <v>34</v>
      </c>
      <c r="K32" s="18" t="s">
        <v>34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1.99</v>
      </c>
      <c r="G33" s="18">
        <v>2.4900000000000002</v>
      </c>
      <c r="H33" s="65" t="s">
        <v>34</v>
      </c>
      <c r="I33" s="65" t="s">
        <v>34</v>
      </c>
      <c r="J33" s="50" t="s">
        <v>34</v>
      </c>
      <c r="K33" s="18" t="s">
        <v>34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34</v>
      </c>
      <c r="G34" s="18" t="s">
        <v>34</v>
      </c>
      <c r="H34" s="65" t="s">
        <v>34</v>
      </c>
      <c r="I34" s="66" t="s">
        <v>34</v>
      </c>
      <c r="J34" s="50" t="s">
        <v>34</v>
      </c>
      <c r="K34" s="18" t="s">
        <v>34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 t="s">
        <v>34</v>
      </c>
      <c r="H35" s="65" t="s">
        <v>34</v>
      </c>
      <c r="I35" s="68" t="s">
        <v>34</v>
      </c>
      <c r="J35" s="50" t="s">
        <v>34</v>
      </c>
      <c r="K35" s="18" t="s">
        <v>34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 t="s">
        <v>36</v>
      </c>
      <c r="H36" s="65" t="s">
        <v>34</v>
      </c>
      <c r="I36" s="69" t="s">
        <v>34</v>
      </c>
      <c r="J36" s="50" t="s">
        <v>34</v>
      </c>
      <c r="K36" s="18" t="s">
        <v>34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34</v>
      </c>
      <c r="G37" s="18" t="s">
        <v>34</v>
      </c>
      <c r="H37" s="65" t="s">
        <v>34</v>
      </c>
      <c r="I37" s="70" t="s">
        <v>34</v>
      </c>
      <c r="J37" s="50" t="s">
        <v>34</v>
      </c>
      <c r="K37" s="18" t="s">
        <v>34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36</v>
      </c>
      <c r="G38" s="18">
        <v>3.14</v>
      </c>
      <c r="H38" s="65">
        <v>2.97</v>
      </c>
      <c r="I38" s="66">
        <v>2.96</v>
      </c>
      <c r="J38" s="50">
        <f>(I38/H38-1)*100</f>
        <v>-0.33670033670034627</v>
      </c>
      <c r="K38" s="18" t="s">
        <v>34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34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2.4900000000000002</v>
      </c>
      <c r="H40" s="75">
        <v>2.4900000000000002</v>
      </c>
      <c r="I40" s="76">
        <v>2.4900000000000002</v>
      </c>
      <c r="J40" s="62">
        <f>(I40/H40-1)*100</f>
        <v>0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2023-08-03T16:26:36Z</dcterms:created>
  <dcterms:modified xsi:type="dcterms:W3CDTF">2023-08-03T16:33:59Z</dcterms:modified>
</cp:coreProperties>
</file>