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rugpjutis\"/>
    </mc:Choice>
  </mc:AlternateContent>
  <xr:revisionPtr revIDLastSave="0" documentId="8_{FF4B681B-AB1C-4AFF-96C5-3865565E387B}" xr6:coauthVersionLast="47" xr6:coauthVersionMax="47" xr10:uidLastSave="{00000000-0000-0000-0000-000000000000}"/>
  <bookViews>
    <workbookView xWindow="-120" yWindow="-120" windowWidth="29040" windowHeight="17640" xr2:uid="{BEBE177C-0800-4A41-8B2A-4D856FB7908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K31" i="1"/>
  <c r="O30" i="1"/>
  <c r="J30" i="1"/>
  <c r="P29" i="1"/>
  <c r="O29" i="1"/>
  <c r="K29" i="1"/>
  <c r="J29" i="1"/>
  <c r="F29" i="1"/>
  <c r="E29" i="1"/>
  <c r="P28" i="1"/>
  <c r="F28" i="1"/>
  <c r="P25" i="1"/>
  <c r="F25" i="1"/>
  <c r="P21" i="1"/>
  <c r="K21" i="1"/>
  <c r="J21" i="1"/>
  <c r="F21" i="1"/>
  <c r="E21" i="1"/>
  <c r="P19" i="1"/>
  <c r="K19" i="1"/>
  <c r="J19" i="1"/>
  <c r="F19" i="1"/>
  <c r="E19" i="1"/>
  <c r="K18" i="1"/>
  <c r="O17" i="1"/>
  <c r="O16" i="1"/>
  <c r="K16" i="1"/>
  <c r="O15" i="1"/>
  <c r="P14" i="1"/>
  <c r="O14" i="1"/>
  <c r="K14" i="1"/>
  <c r="J14" i="1"/>
  <c r="F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<sst xmlns="http://schemas.openxmlformats.org/spreadsheetml/2006/main" count="125" uniqueCount="34">
  <si>
    <t>Grūdų ir rapsų laikinojo saugojimo kiekiai Lietuvoje 2022 m. liepos–2023 m. liepos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</si>
  <si>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</si>
  <si>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</si>
  <si>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</si>
  <si>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</si>
  <si>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</si>
  <si>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</si>
  <si>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liepa</t>
  </si>
  <si>
    <t>birželis</t>
  </si>
  <si>
    <t xml:space="preserve">Javai, iš viso </t>
  </si>
  <si>
    <t>Kviečiai</t>
  </si>
  <si>
    <t xml:space="preserve">   ekstra</t>
  </si>
  <si>
    <t>-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</si>
  <si>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</si>
  <si>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</si>
  <si>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</si>
  <si>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</si>
  <si>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</si>
  <si>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</si>
  <si>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</si>
  <si>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</si>
  <si>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</si>
  <si>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</si>
  <si>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</si>
  <si>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</si>
  <si>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</si>
  <si>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</si>
  <si>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</si>
  <si>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</si>
  <si>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</si>
  <si>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</si>
  <si>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2023 m. liepos mėn. su 2023 m. birželio mėn.</t>
  </si>
  <si>
    <t>** lyginant 2023 m.  liepos mėn. su 2022 m.  liepos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</si>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</sst>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4" fontId="5" fillId="2" borderId="5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9C76E-0828-4A6F-BFA6-05669E6F0964}">
  <dimension ref="A1:P35"/>
  <sheetViews>
    <sheetView showGridLines="0" tabSelected="1" workbookViewId="0">
      <selection activeCell="R18" sqref="R18"/>
    </sheetView>
  </sheetViews>
  <sheetFormatPr defaultRowHeight="15" x14ac:dyDescent="0.25"/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2022</v>
      </c>
      <c r="C6" s="10">
        <v>2023</v>
      </c>
      <c r="D6" s="11"/>
      <c r="E6" s="12" t="s">
        <v>5</v>
      </c>
      <c r="F6" s="13" t="s">
        <v>6</v>
      </c>
      <c r="G6" s="9">
        <v>2022</v>
      </c>
      <c r="H6" s="10">
        <v>2023</v>
      </c>
      <c r="I6" s="11"/>
      <c r="J6" s="12" t="s">
        <v>5</v>
      </c>
      <c r="K6" s="13" t="s">
        <v>6</v>
      </c>
      <c r="L6" s="9">
        <v>2022</v>
      </c>
      <c r="M6" s="10">
        <v>2023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ht="24" x14ac:dyDescent="0.25">
      <c r="A8" s="18" t="s">
        <v>9</v>
      </c>
      <c r="B8" s="19">
        <v>7750.6719999999996</v>
      </c>
      <c r="C8" s="20">
        <v>467.9</v>
      </c>
      <c r="D8" s="21">
        <v>27968.217000000001</v>
      </c>
      <c r="E8" s="22">
        <f t="shared" ref="E8:E32" si="0">((D8*100)/C8)-100</f>
        <v>5877.3919640948925</v>
      </c>
      <c r="F8" s="23">
        <f t="shared" ref="F8:F32" si="1">((D8*100)/B8)-100</f>
        <v>260.84893026049872</v>
      </c>
      <c r="G8" s="19">
        <v>3008.8040000000001</v>
      </c>
      <c r="H8" s="20">
        <v>3153.8870000000002</v>
      </c>
      <c r="I8" s="21">
        <v>13722.906999999999</v>
      </c>
      <c r="J8" s="22">
        <f t="shared" ref="J8:J30" si="2">((I8*100)/H8)-100</f>
        <v>335.11092819749086</v>
      </c>
      <c r="K8" s="23">
        <f t="shared" ref="K8:K32" si="3">((I8*100)/G8)-100</f>
        <v>356.09175605988293</v>
      </c>
      <c r="L8" s="19">
        <v>6285.5860000000002</v>
      </c>
      <c r="M8" s="20">
        <v>3674.181</v>
      </c>
      <c r="N8" s="21">
        <v>17919.491000000002</v>
      </c>
      <c r="O8" s="22">
        <f t="shared" ref="O8:O32" si="4">((N8*100)/M8)-100</f>
        <v>387.71388780247901</v>
      </c>
      <c r="P8" s="24">
        <f t="shared" ref="P8:P32" si="5">((N8*100)/L8)-100</f>
        <v>185.08862976339833</v>
      </c>
    </row>
    <row r="9" spans="1:16" x14ac:dyDescent="0.25">
      <c r="A9" s="25" t="s">
        <v>10</v>
      </c>
      <c r="B9" s="19">
        <v>1257.0530000000001</v>
      </c>
      <c r="C9" s="20">
        <v>364.22</v>
      </c>
      <c r="D9" s="21">
        <v>11822.525</v>
      </c>
      <c r="E9" s="22">
        <f t="shared" si="0"/>
        <v>3145.984569765526</v>
      </c>
      <c r="F9" s="26">
        <f t="shared" si="1"/>
        <v>840.49534904256211</v>
      </c>
      <c r="G9" s="19">
        <v>197.22399999999999</v>
      </c>
      <c r="H9" s="20">
        <v>2686.6729999999998</v>
      </c>
      <c r="I9" s="21">
        <v>3042.6770000000001</v>
      </c>
      <c r="J9" s="22">
        <f t="shared" si="2"/>
        <v>13.250737994538241</v>
      </c>
      <c r="K9" s="26">
        <f t="shared" si="3"/>
        <v>1442.7518963209347</v>
      </c>
      <c r="L9" s="19">
        <v>2550.4670000000001</v>
      </c>
      <c r="M9" s="20">
        <v>3365.4549999999999</v>
      </c>
      <c r="N9" s="21">
        <v>12145.303</v>
      </c>
      <c r="O9" s="22">
        <f t="shared" si="4"/>
        <v>260.88145585069481</v>
      </c>
      <c r="P9" s="22">
        <f t="shared" si="5"/>
        <v>376.19918234582138</v>
      </c>
    </row>
    <row r="10" spans="1:16" x14ac:dyDescent="0.25">
      <c r="A10" s="27" t="s">
        <v>11</v>
      </c>
      <c r="B10" s="28">
        <v>88.62</v>
      </c>
      <c r="C10" s="29">
        <v>26.02</v>
      </c>
      <c r="D10" s="30">
        <v>282.96699999999998</v>
      </c>
      <c r="E10" s="31">
        <f t="shared" si="0"/>
        <v>987.4980784012298</v>
      </c>
      <c r="F10" s="32">
        <f t="shared" si="1"/>
        <v>219.30376890092526</v>
      </c>
      <c r="G10" s="28">
        <v>0</v>
      </c>
      <c r="H10" s="29">
        <v>15.538</v>
      </c>
      <c r="I10" s="30">
        <v>58.258000000000003</v>
      </c>
      <c r="J10" s="31">
        <f t="shared" si="2"/>
        <v>274.93885957008627</v>
      </c>
      <c r="K10" s="32" t="s">
        <v>12</v>
      </c>
      <c r="L10" s="28">
        <v>88.62</v>
      </c>
      <c r="M10" s="29">
        <v>106.14</v>
      </c>
      <c r="N10" s="30">
        <v>330.84899999999999</v>
      </c>
      <c r="O10" s="31">
        <f t="shared" si="4"/>
        <v>211.71000565291126</v>
      </c>
      <c r="P10" s="31">
        <f t="shared" si="5"/>
        <v>273.33446174678403</v>
      </c>
    </row>
    <row r="11" spans="1:16" x14ac:dyDescent="0.25">
      <c r="A11" s="33" t="s">
        <v>13</v>
      </c>
      <c r="B11" s="28">
        <v>104.949</v>
      </c>
      <c r="C11" s="34">
        <v>79.819999999999993</v>
      </c>
      <c r="D11" s="35">
        <v>817.89599999999996</v>
      </c>
      <c r="E11" s="36">
        <f t="shared" si="0"/>
        <v>924.67551991981964</v>
      </c>
      <c r="F11" s="37">
        <f t="shared" si="1"/>
        <v>679.32710173512839</v>
      </c>
      <c r="G11" s="28">
        <v>14</v>
      </c>
      <c r="H11" s="34">
        <v>70.36</v>
      </c>
      <c r="I11" s="35">
        <v>517.4</v>
      </c>
      <c r="J11" s="36">
        <f t="shared" si="2"/>
        <v>635.36100056850489</v>
      </c>
      <c r="K11" s="37">
        <f t="shared" si="3"/>
        <v>3595.7142857142858</v>
      </c>
      <c r="L11" s="28">
        <v>194.76900000000001</v>
      </c>
      <c r="M11" s="34">
        <v>570.33799999999997</v>
      </c>
      <c r="N11" s="35">
        <v>870.83399999999995</v>
      </c>
      <c r="O11" s="36">
        <f t="shared" si="4"/>
        <v>52.687353814755454</v>
      </c>
      <c r="P11" s="36">
        <f t="shared" si="5"/>
        <v>347.11119325970759</v>
      </c>
    </row>
    <row r="12" spans="1:16" x14ac:dyDescent="0.25">
      <c r="A12" s="33" t="s">
        <v>14</v>
      </c>
      <c r="B12" s="28">
        <v>447.44799999999998</v>
      </c>
      <c r="C12" s="34">
        <v>220.96</v>
      </c>
      <c r="D12" s="35">
        <v>8205.9290000000001</v>
      </c>
      <c r="E12" s="36">
        <f t="shared" si="0"/>
        <v>3613.7622194062274</v>
      </c>
      <c r="F12" s="37">
        <f t="shared" si="1"/>
        <v>1733.9402567449181</v>
      </c>
      <c r="G12" s="28">
        <v>3.05</v>
      </c>
      <c r="H12" s="34">
        <v>1566.097</v>
      </c>
      <c r="I12" s="35">
        <v>1785.982</v>
      </c>
      <c r="J12" s="36">
        <f t="shared" si="2"/>
        <v>14.040318064589883</v>
      </c>
      <c r="K12" s="37">
        <f t="shared" si="3"/>
        <v>58456.786885245907</v>
      </c>
      <c r="L12" s="28">
        <v>831.52300000000002</v>
      </c>
      <c r="M12" s="34">
        <v>1441.8530000000001</v>
      </c>
      <c r="N12" s="35">
        <v>7861.8</v>
      </c>
      <c r="O12" s="36">
        <f t="shared" si="4"/>
        <v>445.25669399030278</v>
      </c>
      <c r="P12" s="36">
        <f t="shared" si="5"/>
        <v>845.46993889525606</v>
      </c>
    </row>
    <row r="13" spans="1:16" x14ac:dyDescent="0.25">
      <c r="A13" s="33" t="s">
        <v>15</v>
      </c>
      <c r="B13" s="28">
        <v>378.339</v>
      </c>
      <c r="C13" s="34">
        <v>37.42</v>
      </c>
      <c r="D13" s="35">
        <v>1983.7260000000001</v>
      </c>
      <c r="E13" s="36">
        <f t="shared" si="0"/>
        <v>5201.2453233564938</v>
      </c>
      <c r="F13" s="37">
        <f t="shared" si="1"/>
        <v>424.32501010998078</v>
      </c>
      <c r="G13" s="28">
        <v>27.664999999999999</v>
      </c>
      <c r="H13" s="34">
        <v>523.82000000000005</v>
      </c>
      <c r="I13" s="35">
        <v>545.24699999999996</v>
      </c>
      <c r="J13" s="36">
        <f t="shared" si="2"/>
        <v>4.0905272803634745</v>
      </c>
      <c r="K13" s="37">
        <f t="shared" si="3"/>
        <v>1870.8910175311764</v>
      </c>
      <c r="L13" s="28">
        <v>454.60300000000001</v>
      </c>
      <c r="M13" s="34">
        <v>577.99900000000002</v>
      </c>
      <c r="N13" s="35">
        <v>2016.4780000000001</v>
      </c>
      <c r="O13" s="36">
        <f t="shared" si="4"/>
        <v>248.87222988275067</v>
      </c>
      <c r="P13" s="36">
        <f t="shared" si="5"/>
        <v>343.56900416407285</v>
      </c>
    </row>
    <row r="14" spans="1:16" x14ac:dyDescent="0.25">
      <c r="A14" s="33" t="s">
        <v>16</v>
      </c>
      <c r="B14" s="28">
        <v>237.697</v>
      </c>
      <c r="C14" s="34">
        <v>0</v>
      </c>
      <c r="D14" s="35">
        <v>532.00699999999995</v>
      </c>
      <c r="E14" s="36" t="s">
        <v>12</v>
      </c>
      <c r="F14" s="37">
        <f t="shared" si="1"/>
        <v>123.81729681064547</v>
      </c>
      <c r="G14" s="28">
        <v>152.50899999999999</v>
      </c>
      <c r="H14" s="34">
        <v>510.858</v>
      </c>
      <c r="I14" s="35">
        <v>135.79</v>
      </c>
      <c r="J14" s="36">
        <f t="shared" si="2"/>
        <v>-73.419228043800814</v>
      </c>
      <c r="K14" s="37">
        <f t="shared" si="3"/>
        <v>-10.962631713538215</v>
      </c>
      <c r="L14" s="28">
        <v>980.952</v>
      </c>
      <c r="M14" s="34">
        <v>158.898</v>
      </c>
      <c r="N14" s="35">
        <v>555.11500000000001</v>
      </c>
      <c r="O14" s="36">
        <f t="shared" si="4"/>
        <v>249.35304409117799</v>
      </c>
      <c r="P14" s="36">
        <f t="shared" si="5"/>
        <v>-43.41058481964459</v>
      </c>
    </row>
    <row r="15" spans="1:16" x14ac:dyDescent="0.25">
      <c r="A15" s="33" t="s">
        <v>17</v>
      </c>
      <c r="B15" s="28">
        <v>0</v>
      </c>
      <c r="C15" s="34">
        <v>0</v>
      </c>
      <c r="D15" s="35">
        <v>0</v>
      </c>
      <c r="E15" s="36" t="s">
        <v>12</v>
      </c>
      <c r="F15" s="37" t="s">
        <v>12</v>
      </c>
      <c r="G15" s="28">
        <v>0</v>
      </c>
      <c r="H15" s="34">
        <v>0</v>
      </c>
      <c r="I15" s="35">
        <v>0</v>
      </c>
      <c r="J15" s="36" t="s">
        <v>12</v>
      </c>
      <c r="K15" s="37" t="s">
        <v>12</v>
      </c>
      <c r="L15" s="28">
        <v>0</v>
      </c>
      <c r="M15" s="34">
        <v>510.22699999999998</v>
      </c>
      <c r="N15" s="35">
        <v>510.22699999999998</v>
      </c>
      <c r="O15" s="36">
        <f t="shared" si="4"/>
        <v>0</v>
      </c>
      <c r="P15" s="36" t="s">
        <v>12</v>
      </c>
    </row>
    <row r="16" spans="1:16" x14ac:dyDescent="0.25">
      <c r="A16" s="25" t="s">
        <v>18</v>
      </c>
      <c r="B16" s="38">
        <v>0</v>
      </c>
      <c r="C16" s="39">
        <v>0</v>
      </c>
      <c r="D16" s="40">
        <v>1084.9490000000001</v>
      </c>
      <c r="E16" s="41" t="s">
        <v>12</v>
      </c>
      <c r="F16" s="42" t="s">
        <v>12</v>
      </c>
      <c r="G16" s="38">
        <v>53.08</v>
      </c>
      <c r="H16" s="39">
        <v>0</v>
      </c>
      <c r="I16" s="40">
        <v>103.23</v>
      </c>
      <c r="J16" s="41" t="s">
        <v>12</v>
      </c>
      <c r="K16" s="42">
        <f t="shared" si="3"/>
        <v>94.480030143180102</v>
      </c>
      <c r="L16" s="38">
        <v>0</v>
      </c>
      <c r="M16" s="39">
        <v>308.726</v>
      </c>
      <c r="N16" s="40">
        <v>1290.4449999999999</v>
      </c>
      <c r="O16" s="41">
        <f t="shared" si="4"/>
        <v>317.99038629723447</v>
      </c>
      <c r="P16" s="41" t="s">
        <v>12</v>
      </c>
    </row>
    <row r="17" spans="1:16" x14ac:dyDescent="0.25">
      <c r="A17" s="33" t="s">
        <v>13</v>
      </c>
      <c r="B17" s="43">
        <v>0</v>
      </c>
      <c r="C17" s="44">
        <v>0</v>
      </c>
      <c r="D17" s="45">
        <v>1055.2090000000001</v>
      </c>
      <c r="E17" s="36" t="s">
        <v>12</v>
      </c>
      <c r="F17" s="37" t="s">
        <v>12</v>
      </c>
      <c r="G17" s="43">
        <v>0</v>
      </c>
      <c r="H17" s="44">
        <v>0</v>
      </c>
      <c r="I17" s="45">
        <v>73.489999999999995</v>
      </c>
      <c r="J17" s="36" t="s">
        <v>12</v>
      </c>
      <c r="K17" s="37" t="s">
        <v>12</v>
      </c>
      <c r="L17" s="43">
        <v>0</v>
      </c>
      <c r="M17" s="44">
        <v>308.726</v>
      </c>
      <c r="N17" s="45">
        <v>1290.4449999999999</v>
      </c>
      <c r="O17" s="36">
        <f t="shared" si="4"/>
        <v>317.99038629723447</v>
      </c>
      <c r="P17" s="36" t="s">
        <v>12</v>
      </c>
    </row>
    <row r="18" spans="1:16" x14ac:dyDescent="0.25">
      <c r="A18" s="33" t="s">
        <v>14</v>
      </c>
      <c r="B18" s="46">
        <v>0</v>
      </c>
      <c r="C18" s="47">
        <v>0</v>
      </c>
      <c r="D18" s="48">
        <v>29.74</v>
      </c>
      <c r="E18" s="36" t="s">
        <v>12</v>
      </c>
      <c r="F18" s="37" t="s">
        <v>12</v>
      </c>
      <c r="G18" s="46">
        <v>53.08</v>
      </c>
      <c r="H18" s="47">
        <v>0</v>
      </c>
      <c r="I18" s="48">
        <v>29.74</v>
      </c>
      <c r="J18" s="36" t="s">
        <v>12</v>
      </c>
      <c r="K18" s="37">
        <f t="shared" si="3"/>
        <v>-43.971363978899774</v>
      </c>
      <c r="L18" s="46">
        <v>0</v>
      </c>
      <c r="M18" s="47">
        <v>0</v>
      </c>
      <c r="N18" s="48">
        <v>0</v>
      </c>
      <c r="O18" s="36" t="s">
        <v>12</v>
      </c>
      <c r="P18" s="36" t="s">
        <v>12</v>
      </c>
    </row>
    <row r="19" spans="1:16" x14ac:dyDescent="0.25">
      <c r="A19" s="25" t="s">
        <v>19</v>
      </c>
      <c r="B19" s="49">
        <v>6365.5150000000003</v>
      </c>
      <c r="C19" s="20">
        <v>34</v>
      </c>
      <c r="D19" s="21">
        <v>14688.233</v>
      </c>
      <c r="E19" s="41">
        <f t="shared" si="0"/>
        <v>43100.685294117648</v>
      </c>
      <c r="F19" s="42">
        <f t="shared" si="1"/>
        <v>130.74697019801226</v>
      </c>
      <c r="G19" s="49">
        <v>2758.5</v>
      </c>
      <c r="H19" s="20">
        <v>186.84800000000001</v>
      </c>
      <c r="I19" s="21">
        <v>10577</v>
      </c>
      <c r="J19" s="41">
        <f t="shared" si="2"/>
        <v>5560.7509847576639</v>
      </c>
      <c r="K19" s="42">
        <f t="shared" si="3"/>
        <v>283.43302519485229</v>
      </c>
      <c r="L19" s="49">
        <v>3607.0149999999999</v>
      </c>
      <c r="M19" s="20">
        <v>0</v>
      </c>
      <c r="N19" s="21">
        <v>4111.2330000000002</v>
      </c>
      <c r="O19" s="41" t="s">
        <v>12</v>
      </c>
      <c r="P19" s="41">
        <f t="shared" si="5"/>
        <v>13.978816278834458</v>
      </c>
    </row>
    <row r="20" spans="1:16" x14ac:dyDescent="0.25">
      <c r="A20" s="33" t="s">
        <v>13</v>
      </c>
      <c r="B20" s="28">
        <v>0</v>
      </c>
      <c r="C20" s="34">
        <v>0</v>
      </c>
      <c r="D20" s="35">
        <v>0</v>
      </c>
      <c r="E20" s="36" t="s">
        <v>12</v>
      </c>
      <c r="F20" s="37" t="s">
        <v>12</v>
      </c>
      <c r="G20" s="28">
        <v>0</v>
      </c>
      <c r="H20" s="34">
        <v>0</v>
      </c>
      <c r="I20" s="35">
        <v>0</v>
      </c>
      <c r="J20" s="36" t="s">
        <v>12</v>
      </c>
      <c r="K20" s="37" t="s">
        <v>12</v>
      </c>
      <c r="L20" s="28">
        <v>0</v>
      </c>
      <c r="M20" s="34">
        <v>0</v>
      </c>
      <c r="N20" s="35">
        <v>0</v>
      </c>
      <c r="O20" s="36" t="s">
        <v>12</v>
      </c>
      <c r="P20" s="36" t="s">
        <v>12</v>
      </c>
    </row>
    <row r="21" spans="1:16" x14ac:dyDescent="0.25">
      <c r="A21" s="33" t="s">
        <v>14</v>
      </c>
      <c r="B21" s="28">
        <v>6322.5150000000003</v>
      </c>
      <c r="C21" s="34">
        <v>34</v>
      </c>
      <c r="D21" s="35">
        <v>14602.233</v>
      </c>
      <c r="E21" s="36">
        <f t="shared" si="0"/>
        <v>42847.74411764706</v>
      </c>
      <c r="F21" s="37">
        <f t="shared" si="1"/>
        <v>130.95608314096526</v>
      </c>
      <c r="G21" s="28">
        <v>2758.5</v>
      </c>
      <c r="H21" s="34">
        <v>186.84800000000001</v>
      </c>
      <c r="I21" s="35">
        <v>10577</v>
      </c>
      <c r="J21" s="36">
        <f t="shared" si="2"/>
        <v>5560.7509847576639</v>
      </c>
      <c r="K21" s="37">
        <f t="shared" si="3"/>
        <v>283.43302519485229</v>
      </c>
      <c r="L21" s="28">
        <v>3564.0149999999999</v>
      </c>
      <c r="M21" s="34">
        <v>0</v>
      </c>
      <c r="N21" s="35">
        <v>4025.2330000000002</v>
      </c>
      <c r="O21" s="36" t="s">
        <v>12</v>
      </c>
      <c r="P21" s="36">
        <f t="shared" si="5"/>
        <v>12.94096685900594</v>
      </c>
    </row>
    <row r="22" spans="1:16" ht="24" x14ac:dyDescent="0.25">
      <c r="A22" s="50" t="s">
        <v>20</v>
      </c>
      <c r="B22" s="51">
        <v>43</v>
      </c>
      <c r="C22" s="52">
        <v>0</v>
      </c>
      <c r="D22" s="53">
        <v>86</v>
      </c>
      <c r="E22" s="36" t="s">
        <v>12</v>
      </c>
      <c r="F22" s="37" t="s">
        <v>12</v>
      </c>
      <c r="G22" s="51">
        <v>0</v>
      </c>
      <c r="H22" s="52">
        <v>0</v>
      </c>
      <c r="I22" s="53">
        <v>0</v>
      </c>
      <c r="J22" s="36" t="s">
        <v>12</v>
      </c>
      <c r="K22" s="37" t="s">
        <v>12</v>
      </c>
      <c r="L22" s="51">
        <v>43</v>
      </c>
      <c r="M22" s="52">
        <v>0</v>
      </c>
      <c r="N22" s="53">
        <v>86</v>
      </c>
      <c r="O22" s="36" t="s">
        <v>12</v>
      </c>
      <c r="P22" s="36" t="s">
        <v>12</v>
      </c>
    </row>
    <row r="23" spans="1:16" x14ac:dyDescent="0.25">
      <c r="A23" s="54" t="s">
        <v>21</v>
      </c>
      <c r="B23" s="55">
        <v>0</v>
      </c>
      <c r="C23" s="56">
        <v>0</v>
      </c>
      <c r="D23" s="57">
        <v>0</v>
      </c>
      <c r="E23" s="58" t="s">
        <v>12</v>
      </c>
      <c r="F23" s="59" t="s">
        <v>12</v>
      </c>
      <c r="G23" s="55">
        <v>0</v>
      </c>
      <c r="H23" s="56">
        <v>0</v>
      </c>
      <c r="I23" s="57">
        <v>0</v>
      </c>
      <c r="J23" s="58" t="s">
        <v>12</v>
      </c>
      <c r="K23" s="59" t="s">
        <v>12</v>
      </c>
      <c r="L23" s="55">
        <v>0</v>
      </c>
      <c r="M23" s="56">
        <v>0</v>
      </c>
      <c r="N23" s="57">
        <v>0</v>
      </c>
      <c r="O23" s="58" t="s">
        <v>12</v>
      </c>
      <c r="P23" s="58" t="s">
        <v>12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12</v>
      </c>
      <c r="F24" s="37" t="s">
        <v>12</v>
      </c>
      <c r="G24" s="28">
        <v>0</v>
      </c>
      <c r="H24" s="34">
        <v>0</v>
      </c>
      <c r="I24" s="35">
        <v>0</v>
      </c>
      <c r="J24" s="60" t="s">
        <v>12</v>
      </c>
      <c r="K24" s="37" t="s">
        <v>12</v>
      </c>
      <c r="L24" s="28">
        <v>0</v>
      </c>
      <c r="M24" s="34">
        <v>0</v>
      </c>
      <c r="N24" s="35">
        <v>0</v>
      </c>
      <c r="O24" s="60" t="s">
        <v>12</v>
      </c>
      <c r="P24" s="36" t="s">
        <v>12</v>
      </c>
    </row>
    <row r="25" spans="1:16" x14ac:dyDescent="0.25">
      <c r="A25" s="33" t="s">
        <v>23</v>
      </c>
      <c r="B25" s="28">
        <v>60.884</v>
      </c>
      <c r="C25" s="34">
        <v>0</v>
      </c>
      <c r="D25" s="35">
        <v>166.001</v>
      </c>
      <c r="E25" s="36" t="s">
        <v>12</v>
      </c>
      <c r="F25" s="37">
        <f t="shared" si="1"/>
        <v>172.651271269956</v>
      </c>
      <c r="G25" s="28">
        <v>0</v>
      </c>
      <c r="H25" s="34">
        <v>95.766000000000005</v>
      </c>
      <c r="I25" s="35">
        <v>0</v>
      </c>
      <c r="J25" s="36" t="s">
        <v>12</v>
      </c>
      <c r="K25" s="37" t="s">
        <v>12</v>
      </c>
      <c r="L25" s="28">
        <v>60.884</v>
      </c>
      <c r="M25" s="34">
        <v>0</v>
      </c>
      <c r="N25" s="35">
        <v>166.001</v>
      </c>
      <c r="O25" s="36" t="s">
        <v>12</v>
      </c>
      <c r="P25" s="36">
        <f t="shared" si="5"/>
        <v>172.651271269956</v>
      </c>
    </row>
    <row r="26" spans="1:16" x14ac:dyDescent="0.25">
      <c r="A26" s="33" t="s">
        <v>24</v>
      </c>
      <c r="B26" s="28">
        <v>0</v>
      </c>
      <c r="C26" s="34">
        <v>69.680000000000007</v>
      </c>
      <c r="D26" s="35">
        <v>0</v>
      </c>
      <c r="E26" s="36" t="s">
        <v>12</v>
      </c>
      <c r="F26" s="37" t="s">
        <v>12</v>
      </c>
      <c r="G26" s="28">
        <v>0</v>
      </c>
      <c r="H26" s="34">
        <v>184.6</v>
      </c>
      <c r="I26" s="35">
        <v>0</v>
      </c>
      <c r="J26" s="36" t="s">
        <v>12</v>
      </c>
      <c r="K26" s="37" t="s">
        <v>12</v>
      </c>
      <c r="L26" s="28">
        <v>0</v>
      </c>
      <c r="M26" s="34">
        <v>0</v>
      </c>
      <c r="N26" s="35">
        <v>0</v>
      </c>
      <c r="O26" s="36" t="s">
        <v>12</v>
      </c>
      <c r="P26" s="36" t="s">
        <v>12</v>
      </c>
    </row>
    <row r="27" spans="1:16" ht="24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12</v>
      </c>
      <c r="F27" s="37" t="s">
        <v>12</v>
      </c>
      <c r="G27" s="28">
        <v>0</v>
      </c>
      <c r="H27" s="34">
        <v>0</v>
      </c>
      <c r="I27" s="35">
        <v>0</v>
      </c>
      <c r="J27" s="36" t="s">
        <v>12</v>
      </c>
      <c r="K27" s="37" t="s">
        <v>12</v>
      </c>
      <c r="L27" s="28">
        <v>0</v>
      </c>
      <c r="M27" s="34">
        <v>0</v>
      </c>
      <c r="N27" s="35">
        <v>0</v>
      </c>
      <c r="O27" s="36" t="s">
        <v>12</v>
      </c>
      <c r="P27" s="36" t="s">
        <v>12</v>
      </c>
    </row>
    <row r="28" spans="1:16" x14ac:dyDescent="0.25">
      <c r="A28" s="33" t="s">
        <v>26</v>
      </c>
      <c r="B28" s="28">
        <v>67.22</v>
      </c>
      <c r="C28" s="34">
        <v>0</v>
      </c>
      <c r="D28" s="35">
        <v>206.50899999999999</v>
      </c>
      <c r="E28" s="36" t="s">
        <v>12</v>
      </c>
      <c r="F28" s="37">
        <f t="shared" si="1"/>
        <v>207.21362689675686</v>
      </c>
      <c r="G28" s="28">
        <v>0</v>
      </c>
      <c r="H28" s="34">
        <v>0</v>
      </c>
      <c r="I28" s="35">
        <v>0</v>
      </c>
      <c r="J28" s="36" t="s">
        <v>12</v>
      </c>
      <c r="K28" s="37" t="s">
        <v>12</v>
      </c>
      <c r="L28" s="28">
        <v>67.22</v>
      </c>
      <c r="M28" s="34">
        <v>0</v>
      </c>
      <c r="N28" s="35">
        <v>206.50899999999999</v>
      </c>
      <c r="O28" s="36" t="s">
        <v>12</v>
      </c>
      <c r="P28" s="36">
        <f t="shared" si="5"/>
        <v>207.21362689675686</v>
      </c>
    </row>
    <row r="29" spans="1:16" x14ac:dyDescent="0.25">
      <c r="A29" s="33" t="s">
        <v>27</v>
      </c>
      <c r="B29" s="28">
        <v>53.54</v>
      </c>
      <c r="C29" s="34">
        <v>96.825999999999993</v>
      </c>
      <c r="D29" s="35">
        <v>466.99099999999999</v>
      </c>
      <c r="E29" s="36">
        <f t="shared" si="0"/>
        <v>382.29917584119971</v>
      </c>
      <c r="F29" s="37">
        <f t="shared" si="1"/>
        <v>772.22824056779973</v>
      </c>
      <c r="G29" s="28">
        <v>20</v>
      </c>
      <c r="H29" s="34">
        <v>116.82599999999999</v>
      </c>
      <c r="I29" s="35">
        <v>144</v>
      </c>
      <c r="J29" s="36">
        <f t="shared" si="2"/>
        <v>23.260233167274421</v>
      </c>
      <c r="K29" s="37">
        <f t="shared" si="3"/>
        <v>620</v>
      </c>
      <c r="L29" s="28">
        <v>160.86000000000001</v>
      </c>
      <c r="M29" s="34">
        <v>258.31700000000001</v>
      </c>
      <c r="N29" s="35">
        <v>581.30799999999999</v>
      </c>
      <c r="O29" s="36">
        <f t="shared" si="4"/>
        <v>125.03667973846089</v>
      </c>
      <c r="P29" s="36">
        <f t="shared" si="5"/>
        <v>261.3751087902524</v>
      </c>
    </row>
    <row r="30" spans="1:16" x14ac:dyDescent="0.25">
      <c r="A30" s="33" t="s">
        <v>28</v>
      </c>
      <c r="B30" s="28">
        <v>0</v>
      </c>
      <c r="C30" s="34">
        <v>0</v>
      </c>
      <c r="D30" s="35">
        <v>0</v>
      </c>
      <c r="E30" s="36" t="s">
        <v>12</v>
      </c>
      <c r="F30" s="37" t="s">
        <v>12</v>
      </c>
      <c r="G30" s="28">
        <v>0</v>
      </c>
      <c r="H30" s="34">
        <v>40</v>
      </c>
      <c r="I30" s="35">
        <v>50</v>
      </c>
      <c r="J30" s="36">
        <f t="shared" si="2"/>
        <v>25</v>
      </c>
      <c r="K30" s="37" t="s">
        <v>12</v>
      </c>
      <c r="L30" s="28">
        <v>0</v>
      </c>
      <c r="M30" s="34">
        <v>140</v>
      </c>
      <c r="N30" s="35">
        <v>90</v>
      </c>
      <c r="O30" s="36">
        <f t="shared" si="4"/>
        <v>-35.714285714285708</v>
      </c>
      <c r="P30" s="36" t="s">
        <v>12</v>
      </c>
    </row>
    <row r="31" spans="1:16" x14ac:dyDescent="0.25">
      <c r="A31" s="33" t="s">
        <v>29</v>
      </c>
      <c r="B31" s="28">
        <v>0</v>
      </c>
      <c r="C31" s="34">
        <v>0</v>
      </c>
      <c r="D31" s="35">
        <v>18074.420999999998</v>
      </c>
      <c r="E31" s="36" t="s">
        <v>12</v>
      </c>
      <c r="F31" s="37" t="s">
        <v>12</v>
      </c>
      <c r="G31" s="28">
        <v>1269</v>
      </c>
      <c r="H31" s="34">
        <v>0</v>
      </c>
      <c r="I31" s="35">
        <v>2819</v>
      </c>
      <c r="J31" s="36" t="s">
        <v>12</v>
      </c>
      <c r="K31" s="37">
        <f t="shared" si="3"/>
        <v>122.14342001576046</v>
      </c>
      <c r="L31" s="28">
        <v>20909.055</v>
      </c>
      <c r="M31" s="34">
        <v>0</v>
      </c>
      <c r="N31" s="35">
        <v>15255.421</v>
      </c>
      <c r="O31" s="36" t="s">
        <v>12</v>
      </c>
      <c r="P31" s="36">
        <f t="shared" si="5"/>
        <v>-27.0391655672626</v>
      </c>
    </row>
    <row r="32" spans="1:16" x14ac:dyDescent="0.25">
      <c r="A32" s="61" t="s">
        <v>30</v>
      </c>
      <c r="B32" s="62">
        <v>29982.267</v>
      </c>
      <c r="C32" s="62">
        <v>564.726</v>
      </c>
      <c r="D32" s="62">
        <v>46509.629000000001</v>
      </c>
      <c r="E32" s="63">
        <f t="shared" si="0"/>
        <v>8135.7867355142153</v>
      </c>
      <c r="F32" s="64">
        <f t="shared" si="1"/>
        <v>55.12379033913615</v>
      </c>
      <c r="G32" s="62">
        <v>4297.8040000000001</v>
      </c>
      <c r="H32" s="62">
        <v>3310.7130000000002</v>
      </c>
      <c r="I32" s="62">
        <v>16735.906999999999</v>
      </c>
      <c r="J32" s="63">
        <f>((I32*100)/H32)-100</f>
        <v>405.50763536434596</v>
      </c>
      <c r="K32" s="64">
        <f t="shared" si="3"/>
        <v>289.40600827771578</v>
      </c>
      <c r="L32" s="62">
        <v>27355.501</v>
      </c>
      <c r="M32" s="63">
        <v>4072.498</v>
      </c>
      <c r="N32" s="63">
        <v>33846.22</v>
      </c>
      <c r="O32" s="63">
        <f t="shared" si="4"/>
        <v>731.09236640509096</v>
      </c>
      <c r="P32" s="63">
        <f t="shared" si="5"/>
        <v>23.727289805439867</v>
      </c>
    </row>
    <row r="33" spans="1:16" ht="15" customHeight="1" x14ac:dyDescent="0.25">
      <c r="A33" s="65" t="s">
        <v>31</v>
      </c>
      <c r="B33" s="65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6"/>
      <c r="P33" s="66"/>
    </row>
    <row r="34" spans="1:16" ht="15" customHeight="1" x14ac:dyDescent="0.25">
      <c r="A34" s="65" t="s">
        <v>32</v>
      </c>
      <c r="B34" s="65"/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x14ac:dyDescent="0.25">
      <c r="M35" s="67" t="s">
        <v>33</v>
      </c>
    </row>
  </sheetData>
  <mergeCells count="19">
    <mergeCell ref="P6:P7"/>
    <mergeCell ref="A33:F33"/>
    <mergeCell ref="A34:F34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2023-08-21T10:45:39Z</dcterms:created>
  <dcterms:modified xsi:type="dcterms:W3CDTF">2023-08-21T10:45:57Z</dcterms:modified>
</cp:coreProperties>
</file>