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rugpjutis\"/>
    </mc:Choice>
  </mc:AlternateContent>
  <xr:revisionPtr revIDLastSave="0" documentId="8_{CC27DFA2-2CAE-4664-8723-8E8001739F11}" xr6:coauthVersionLast="47" xr6:coauthVersionMax="47" xr10:uidLastSave="{00000000-0000-0000-0000-000000000000}"/>
  <bookViews>
    <workbookView xWindow="-120" yWindow="-120" windowWidth="29040" windowHeight="17640" xr2:uid="{AF8015E1-4C38-4EB9-B5AD-77F36340726A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<sst xmlns="http://schemas.openxmlformats.org/spreadsheetml/2006/main" count="37" uniqueCount="21">
  <si>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(gamintojų) Lietuvoje 2022 m. liepos–2023 m. liepos mėn.</t>
  </si>
  <si>
    <t>Parduota, t</t>
  </si>
  <si>
    <t>Pokytis, %</t>
  </si>
  <si>
    <t>Kaina*, EUR/t</t>
  </si>
  <si>
    <t>mėnesio*</t>
  </si>
  <si>
    <t>metų**</t>
  </si>
  <si>
    <t>liepa</t>
  </si>
  <si>
    <t>gegužė</t>
  </si>
  <si>
    <t>birželis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</si>
  <si>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</si>
  <si>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</si>
  <si>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</si>
  <si>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</si>
  <si>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</si>
  <si>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</si>
  <si>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</si>
  <si>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</si>
  <si>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</si>
  <si>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2023 m. liepos mėn. su 2023 m. birželio mėn.</t>
  </si>
  <si>
    <t>** lyginant 2023 m. liepos mėn. su 2022 m.liepos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</si>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</sst>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6" fillId="0" borderId="21" xfId="0" applyFont="1" applyBorder="1" applyAlignment="1">
      <alignment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0" fontId="3" fillId="0" borderId="26" xfId="0" applyFont="1" applyBorder="1" applyAlignment="1">
      <alignment vertical="center" wrapTex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0" fontId="5" fillId="0" borderId="21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0" fontId="3" fillId="0" borderId="31" xfId="0" applyFon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D832B-BB83-49FA-8BB3-74E7D1696469}">
  <dimension ref="A1:M28"/>
  <sheetViews>
    <sheetView showGridLines="0" tabSelected="1" workbookViewId="0">
      <selection activeCell="K40" sqref="K40"/>
    </sheetView>
  </sheetViews>
  <sheetFormatPr defaultRowHeight="15" x14ac:dyDescent="0.25"/>
  <cols>
    <col min="1" max="1" width="19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2022</v>
      </c>
      <c r="C7" s="11">
        <v>2023</v>
      </c>
      <c r="D7" s="11"/>
      <c r="E7" s="12"/>
      <c r="F7" s="13" t="s">
        <v>4</v>
      </c>
      <c r="G7" s="14" t="s">
        <v>5</v>
      </c>
      <c r="H7" s="10">
        <v>2022</v>
      </c>
      <c r="I7" s="11">
        <v>2023</v>
      </c>
      <c r="J7" s="11"/>
      <c r="K7" s="12"/>
      <c r="L7" s="13" t="s">
        <v>4</v>
      </c>
      <c r="M7" s="15" t="s">
        <v>5</v>
      </c>
    </row>
    <row r="8" spans="1:13" x14ac:dyDescent="0.25">
      <c r="A8" s="16"/>
      <c r="B8" s="17" t="s">
        <v>6</v>
      </c>
      <c r="C8" s="17" t="s">
        <v>7</v>
      </c>
      <c r="D8" s="17" t="s">
        <v>8</v>
      </c>
      <c r="E8" s="17" t="s">
        <v>6</v>
      </c>
      <c r="F8" s="18"/>
      <c r="G8" s="19"/>
      <c r="H8" s="17" t="s">
        <v>6</v>
      </c>
      <c r="I8" s="17" t="s">
        <v>7</v>
      </c>
      <c r="J8" s="17" t="s">
        <v>8</v>
      </c>
      <c r="K8" s="17" t="s">
        <v>6</v>
      </c>
      <c r="L8" s="18"/>
      <c r="M8" s="20"/>
    </row>
    <row r="9" spans="1:13" x14ac:dyDescent="0.25">
      <c r="A9" s="21" t="s">
        <v>9</v>
      </c>
      <c r="B9" s="22">
        <v>3937.951</v>
      </c>
      <c r="C9" s="23">
        <v>3848.223</v>
      </c>
      <c r="D9" s="23">
        <v>3777.5120000000002</v>
      </c>
      <c r="E9" s="23">
        <v>3795.7440000000001</v>
      </c>
      <c r="F9" s="24">
        <f>((E9*100)/D9)-100</f>
        <v>0.48264572025185259</v>
      </c>
      <c r="G9" s="25">
        <f>((E9*100)/B9)-100</f>
        <v>-3.6111927243381103</v>
      </c>
      <c r="H9" s="22">
        <v>1245.7940000000001</v>
      </c>
      <c r="I9" s="23">
        <v>1459.0609999999999</v>
      </c>
      <c r="J9" s="23">
        <v>1426.4870000000001</v>
      </c>
      <c r="K9" s="23">
        <v>1452.7</v>
      </c>
      <c r="L9" s="24">
        <f>((K9*100)/J9)-100</f>
        <v>1.8375912293627579</v>
      </c>
      <c r="M9" s="24">
        <f>((K9*100)/H9)-100</f>
        <v>16.608363822590249</v>
      </c>
    </row>
    <row r="10" spans="1:13" x14ac:dyDescent="0.25">
      <c r="A10" s="26" t="s">
        <v>10</v>
      </c>
      <c r="B10" s="27">
        <v>2576.7449999999999</v>
      </c>
      <c r="C10" s="28">
        <v>2561.056</v>
      </c>
      <c r="D10" s="28">
        <v>2415.623</v>
      </c>
      <c r="E10" s="28">
        <v>2476.3110000000001</v>
      </c>
      <c r="F10" s="29">
        <f t="shared" ref="F10:F25" si="0">((E10*100)/D10)-100</f>
        <v>2.5123125587063839</v>
      </c>
      <c r="G10" s="30">
        <f t="shared" ref="G10:G25" si="1">((E10*100)/B10)-100</f>
        <v>-3.8977081550560797</v>
      </c>
      <c r="H10" s="27">
        <v>1267.9939999999999</v>
      </c>
      <c r="I10" s="28">
        <v>1478.412</v>
      </c>
      <c r="J10" s="28">
        <v>1455.598</v>
      </c>
      <c r="K10" s="28">
        <v>1474.0709999999999</v>
      </c>
      <c r="L10" s="29">
        <f t="shared" ref="L10:L25" si="2">((K10*100)/J10)-100</f>
        <v>1.2691003972250456</v>
      </c>
      <c r="M10" s="29">
        <f t="shared" ref="M10:M25" si="3">((K10*100)/H10)-100</f>
        <v>16.252206240723524</v>
      </c>
    </row>
    <row r="11" spans="1:13" x14ac:dyDescent="0.25">
      <c r="A11" s="31" t="s">
        <v>11</v>
      </c>
      <c r="B11" s="32">
        <v>2065.018</v>
      </c>
      <c r="C11" s="33">
        <v>2059.9940000000001</v>
      </c>
      <c r="D11" s="33">
        <v>1928.807</v>
      </c>
      <c r="E11" s="33">
        <v>1997.1369999999999</v>
      </c>
      <c r="F11" s="34">
        <f t="shared" si="0"/>
        <v>3.5426043144803856</v>
      </c>
      <c r="G11" s="35">
        <f t="shared" si="1"/>
        <v>-3.2871868429234183</v>
      </c>
      <c r="H11" s="32">
        <v>1155.56</v>
      </c>
      <c r="I11" s="33">
        <v>1353.5930000000001</v>
      </c>
      <c r="J11" s="33">
        <v>1313.5609999999999</v>
      </c>
      <c r="K11" s="33">
        <v>1350.5129999999999</v>
      </c>
      <c r="L11" s="34">
        <f t="shared" si="2"/>
        <v>2.8131164064706553</v>
      </c>
      <c r="M11" s="34">
        <f t="shared" si="3"/>
        <v>16.870867804354589</v>
      </c>
    </row>
    <row r="12" spans="1:13" x14ac:dyDescent="0.25">
      <c r="A12" s="36" t="s">
        <v>12</v>
      </c>
      <c r="B12" s="37">
        <v>511.72699999999998</v>
      </c>
      <c r="C12" s="38">
        <v>501.06200000000001</v>
      </c>
      <c r="D12" s="38">
        <v>486.81599999999997</v>
      </c>
      <c r="E12" s="38">
        <v>479.17399999999998</v>
      </c>
      <c r="F12" s="39">
        <f t="shared" si="0"/>
        <v>-1.569792282915941</v>
      </c>
      <c r="G12" s="40">
        <f t="shared" si="1"/>
        <v>-6.361399730715803</v>
      </c>
      <c r="H12" s="37">
        <v>1721.7090000000001</v>
      </c>
      <c r="I12" s="38">
        <v>1991.5740000000001</v>
      </c>
      <c r="J12" s="38">
        <v>2018.36</v>
      </c>
      <c r="K12" s="38">
        <v>1989.048</v>
      </c>
      <c r="L12" s="39">
        <f t="shared" si="2"/>
        <v>-1.452268178124811</v>
      </c>
      <c r="M12" s="39">
        <f t="shared" si="3"/>
        <v>15.527536883410605</v>
      </c>
    </row>
    <row r="13" spans="1:13" x14ac:dyDescent="0.25">
      <c r="A13" s="26" t="s">
        <v>13</v>
      </c>
      <c r="B13" s="27">
        <v>1361.2059999999999</v>
      </c>
      <c r="C13" s="28">
        <v>1287.1669999999999</v>
      </c>
      <c r="D13" s="28">
        <v>1361.8889999999999</v>
      </c>
      <c r="E13" s="28">
        <v>1319.433</v>
      </c>
      <c r="F13" s="29">
        <f t="shared" si="0"/>
        <v>-3.117434680799974</v>
      </c>
      <c r="G13" s="30">
        <f t="shared" si="1"/>
        <v>-3.0688227939048147</v>
      </c>
      <c r="H13" s="27">
        <v>1203.771</v>
      </c>
      <c r="I13" s="28">
        <v>1420.558</v>
      </c>
      <c r="J13" s="28">
        <v>1374.8520000000001</v>
      </c>
      <c r="K13" s="28">
        <v>1412.5920000000001</v>
      </c>
      <c r="L13" s="29">
        <f t="shared" si="2"/>
        <v>2.7450227369927802</v>
      </c>
      <c r="M13" s="29">
        <f t="shared" si="3"/>
        <v>17.347236309896161</v>
      </c>
    </row>
    <row r="14" spans="1:13" x14ac:dyDescent="0.25">
      <c r="A14" s="31" t="s">
        <v>11</v>
      </c>
      <c r="B14" s="32">
        <v>1069.8599999999999</v>
      </c>
      <c r="C14" s="33">
        <v>986.85400000000004</v>
      </c>
      <c r="D14" s="33">
        <v>1075.3240000000001</v>
      </c>
      <c r="E14" s="33">
        <v>1018.954</v>
      </c>
      <c r="F14" s="34">
        <f t="shared" si="0"/>
        <v>-5.2421409733252631</v>
      </c>
      <c r="G14" s="35">
        <f t="shared" si="1"/>
        <v>-4.75819266072196</v>
      </c>
      <c r="H14" s="32">
        <v>1154.9849999999999</v>
      </c>
      <c r="I14" s="33">
        <v>1334.7919999999999</v>
      </c>
      <c r="J14" s="33">
        <v>1296.394</v>
      </c>
      <c r="K14" s="33">
        <v>1345.229</v>
      </c>
      <c r="L14" s="34">
        <f t="shared" si="2"/>
        <v>3.7669875053417314</v>
      </c>
      <c r="M14" s="34">
        <f t="shared" si="3"/>
        <v>16.471555907652487</v>
      </c>
    </row>
    <row r="15" spans="1:13" x14ac:dyDescent="0.25">
      <c r="A15" s="36" t="s">
        <v>12</v>
      </c>
      <c r="B15" s="37">
        <v>291.346</v>
      </c>
      <c r="C15" s="38">
        <v>300.31299999999999</v>
      </c>
      <c r="D15" s="38">
        <v>286.565</v>
      </c>
      <c r="E15" s="38">
        <v>300.47899999999998</v>
      </c>
      <c r="F15" s="39">
        <f t="shared" si="0"/>
        <v>4.8554429187095423</v>
      </c>
      <c r="G15" s="40">
        <f t="shared" si="1"/>
        <v>3.1347607312267769</v>
      </c>
      <c r="H15" s="37">
        <v>1382.921</v>
      </c>
      <c r="I15" s="38">
        <v>1702.394</v>
      </c>
      <c r="J15" s="38">
        <v>1669.2619999999999</v>
      </c>
      <c r="K15" s="38">
        <v>1641.0229999999999</v>
      </c>
      <c r="L15" s="39">
        <f t="shared" si="2"/>
        <v>-1.6917056759214546</v>
      </c>
      <c r="M15" s="39">
        <f t="shared" si="3"/>
        <v>18.663538987404181</v>
      </c>
    </row>
    <row r="16" spans="1:13" x14ac:dyDescent="0.25">
      <c r="A16" s="41" t="s">
        <v>14</v>
      </c>
      <c r="B16" s="42">
        <v>4025.26</v>
      </c>
      <c r="C16" s="43">
        <v>3998.625</v>
      </c>
      <c r="D16" s="43">
        <v>3892.4690000000001</v>
      </c>
      <c r="E16" s="43">
        <v>4036.317</v>
      </c>
      <c r="F16" s="44">
        <f t="shared" si="0"/>
        <v>3.6955464513654448</v>
      </c>
      <c r="G16" s="45">
        <f t="shared" si="1"/>
        <v>0.27469033056249259</v>
      </c>
      <c r="H16" s="42">
        <v>1353.4259999999999</v>
      </c>
      <c r="I16" s="43">
        <v>1568.25</v>
      </c>
      <c r="J16" s="43">
        <v>1557.377</v>
      </c>
      <c r="K16" s="43">
        <v>1556.3330000000001</v>
      </c>
      <c r="L16" s="44">
        <f t="shared" si="2"/>
        <v>-6.7035791590583926E-2</v>
      </c>
      <c r="M16" s="44">
        <f t="shared" si="3"/>
        <v>14.992101526053162</v>
      </c>
    </row>
    <row r="17" spans="1:13" x14ac:dyDescent="0.25">
      <c r="A17" s="26" t="s">
        <v>15</v>
      </c>
      <c r="B17" s="27">
        <v>1981.1769999999999</v>
      </c>
      <c r="C17" s="28">
        <v>1945.1220000000001</v>
      </c>
      <c r="D17" s="28">
        <v>1912.8109999999999</v>
      </c>
      <c r="E17" s="28">
        <v>1975.729</v>
      </c>
      <c r="F17" s="29">
        <f t="shared" si="0"/>
        <v>3.2892951786663787</v>
      </c>
      <c r="G17" s="30">
        <f t="shared" si="1"/>
        <v>-0.27498805003288851</v>
      </c>
      <c r="H17" s="27">
        <v>1102.5139999999999</v>
      </c>
      <c r="I17" s="28">
        <v>1273.723</v>
      </c>
      <c r="J17" s="28">
        <v>1263.405</v>
      </c>
      <c r="K17" s="28">
        <v>1265.0530000000001</v>
      </c>
      <c r="L17" s="29">
        <f t="shared" si="2"/>
        <v>0.13044114911689064</v>
      </c>
      <c r="M17" s="29">
        <f t="shared" si="3"/>
        <v>14.742579232553993</v>
      </c>
    </row>
    <row r="18" spans="1:13" x14ac:dyDescent="0.25">
      <c r="A18" s="31" t="s">
        <v>11</v>
      </c>
      <c r="B18" s="32">
        <v>1962.1579999999999</v>
      </c>
      <c r="C18" s="33">
        <v>1891.116</v>
      </c>
      <c r="D18" s="33">
        <v>1883.1659999999999</v>
      </c>
      <c r="E18" s="33">
        <v>1947.877</v>
      </c>
      <c r="F18" s="34">
        <f t="shared" si="0"/>
        <v>3.4362876135189282</v>
      </c>
      <c r="G18" s="35">
        <f t="shared" si="1"/>
        <v>-0.72782110309159975</v>
      </c>
      <c r="H18" s="32">
        <v>1101.4000000000001</v>
      </c>
      <c r="I18" s="33">
        <v>1269.1759999999999</v>
      </c>
      <c r="J18" s="33">
        <v>1258.248</v>
      </c>
      <c r="K18" s="33">
        <v>1260.4359999999999</v>
      </c>
      <c r="L18" s="34">
        <f t="shared" si="2"/>
        <v>0.17389258715292044</v>
      </c>
      <c r="M18" s="34">
        <f t="shared" si="3"/>
        <v>14.439440711821305</v>
      </c>
    </row>
    <row r="19" spans="1:13" x14ac:dyDescent="0.25">
      <c r="A19" s="36" t="s">
        <v>12</v>
      </c>
      <c r="B19" s="37">
        <v>19.018999999999998</v>
      </c>
      <c r="C19" s="38">
        <v>54.006</v>
      </c>
      <c r="D19" s="38">
        <v>29.645</v>
      </c>
      <c r="E19" s="38">
        <v>27.852</v>
      </c>
      <c r="F19" s="39">
        <f t="shared" si="0"/>
        <v>-6.0482374768089073</v>
      </c>
      <c r="G19" s="40">
        <f t="shared" si="1"/>
        <v>46.443030653556974</v>
      </c>
      <c r="H19" s="37">
        <v>1217.3630000000001</v>
      </c>
      <c r="I19" s="38">
        <v>1432.952</v>
      </c>
      <c r="J19" s="38">
        <v>1590.9939999999999</v>
      </c>
      <c r="K19" s="38">
        <v>1587.922</v>
      </c>
      <c r="L19" s="39">
        <f t="shared" si="2"/>
        <v>-0.19308683753676803</v>
      </c>
      <c r="M19" s="39">
        <f t="shared" si="3"/>
        <v>30.439482717973192</v>
      </c>
    </row>
    <row r="20" spans="1:13" x14ac:dyDescent="0.25">
      <c r="A20" s="26" t="s">
        <v>16</v>
      </c>
      <c r="B20" s="27">
        <v>1405.4110000000001</v>
      </c>
      <c r="C20" s="28">
        <v>1336.663</v>
      </c>
      <c r="D20" s="28">
        <v>1293.4860000000001</v>
      </c>
      <c r="E20" s="28">
        <v>1327.6659999999999</v>
      </c>
      <c r="F20" s="29">
        <f t="shared" si="0"/>
        <v>2.6424715845397628</v>
      </c>
      <c r="G20" s="30">
        <f t="shared" si="1"/>
        <v>-5.5318337482771938</v>
      </c>
      <c r="H20" s="27">
        <v>1419.576</v>
      </c>
      <c r="I20" s="28">
        <v>1633.096</v>
      </c>
      <c r="J20" s="28">
        <v>1639.4559999999999</v>
      </c>
      <c r="K20" s="28">
        <v>1646.9179999999999</v>
      </c>
      <c r="L20" s="29">
        <f t="shared" si="2"/>
        <v>0.4551509769094082</v>
      </c>
      <c r="M20" s="29">
        <f t="shared" si="3"/>
        <v>16.01478187853273</v>
      </c>
    </row>
    <row r="21" spans="1:13" x14ac:dyDescent="0.25">
      <c r="A21" s="31" t="s">
        <v>11</v>
      </c>
      <c r="B21" s="32">
        <v>884.51499999999999</v>
      </c>
      <c r="C21" s="33">
        <v>880.57399999999996</v>
      </c>
      <c r="D21" s="33">
        <v>870.572</v>
      </c>
      <c r="E21" s="33">
        <v>895.01099999999997</v>
      </c>
      <c r="F21" s="34">
        <f t="shared" si="0"/>
        <v>2.8072347835675799</v>
      </c>
      <c r="G21" s="35">
        <f t="shared" si="1"/>
        <v>1.1866390055567138</v>
      </c>
      <c r="H21" s="32">
        <v>1338.329</v>
      </c>
      <c r="I21" s="33">
        <v>1522.6010000000001</v>
      </c>
      <c r="J21" s="33">
        <v>1525.9349999999999</v>
      </c>
      <c r="K21" s="33">
        <v>1537.933</v>
      </c>
      <c r="L21" s="34">
        <f t="shared" si="2"/>
        <v>0.78627202338238078</v>
      </c>
      <c r="M21" s="34">
        <f t="shared" si="3"/>
        <v>14.914419399116355</v>
      </c>
    </row>
    <row r="22" spans="1:13" x14ac:dyDescent="0.25">
      <c r="A22" s="36" t="s">
        <v>12</v>
      </c>
      <c r="B22" s="37">
        <v>520.89599999999996</v>
      </c>
      <c r="C22" s="38">
        <v>456.089</v>
      </c>
      <c r="D22" s="38">
        <v>422.91399999999999</v>
      </c>
      <c r="E22" s="38">
        <v>432.65499999999997</v>
      </c>
      <c r="F22" s="39">
        <f t="shared" si="0"/>
        <v>2.303305163697587</v>
      </c>
      <c r="G22" s="40">
        <f t="shared" si="1"/>
        <v>-16.94023375107507</v>
      </c>
      <c r="H22" s="37">
        <v>1557.54</v>
      </c>
      <c r="I22" s="38">
        <v>1846.43</v>
      </c>
      <c r="J22" s="38">
        <v>1873.14</v>
      </c>
      <c r="K22" s="38">
        <v>1872.3689999999999</v>
      </c>
      <c r="L22" s="39">
        <f t="shared" si="2"/>
        <v>-4.1160831544900134E-2</v>
      </c>
      <c r="M22" s="39">
        <f t="shared" si="3"/>
        <v>20.213220848260718</v>
      </c>
    </row>
    <row r="23" spans="1:13" x14ac:dyDescent="0.25">
      <c r="A23" s="26" t="s">
        <v>17</v>
      </c>
      <c r="B23" s="27">
        <v>638.67200000000003</v>
      </c>
      <c r="C23" s="28">
        <v>716.84</v>
      </c>
      <c r="D23" s="28">
        <v>686.17200000000003</v>
      </c>
      <c r="E23" s="28">
        <v>732.92200000000003</v>
      </c>
      <c r="F23" s="29">
        <f t="shared" si="0"/>
        <v>6.813160548667085</v>
      </c>
      <c r="G23" s="30">
        <f t="shared" si="1"/>
        <v>14.757183656086369</v>
      </c>
      <c r="H23" s="27">
        <v>1986.1969999999999</v>
      </c>
      <c r="I23" s="28">
        <v>2246.527</v>
      </c>
      <c r="J23" s="28">
        <v>2222.1469999999999</v>
      </c>
      <c r="K23" s="28">
        <v>2177.442</v>
      </c>
      <c r="L23" s="29">
        <f t="shared" si="2"/>
        <v>-2.0117930991963959</v>
      </c>
      <c r="M23" s="29">
        <f t="shared" si="3"/>
        <v>9.6287024902363783</v>
      </c>
    </row>
    <row r="24" spans="1:13" x14ac:dyDescent="0.25">
      <c r="A24" s="31" t="s">
        <v>11</v>
      </c>
      <c r="B24" s="32">
        <v>423.30500000000001</v>
      </c>
      <c r="C24" s="33">
        <v>501.70499999999998</v>
      </c>
      <c r="D24" s="33">
        <v>483.125</v>
      </c>
      <c r="E24" s="33">
        <v>517.67100000000005</v>
      </c>
      <c r="F24" s="34">
        <f t="shared" si="0"/>
        <v>7.150530401034942</v>
      </c>
      <c r="G24" s="35">
        <f t="shared" si="1"/>
        <v>22.292673131666305</v>
      </c>
      <c r="H24" s="32">
        <v>1873.5509999999999</v>
      </c>
      <c r="I24" s="33">
        <v>2061.8989999999999</v>
      </c>
      <c r="J24" s="33">
        <v>2080.7449999999999</v>
      </c>
      <c r="K24" s="33">
        <v>2052.6329999999998</v>
      </c>
      <c r="L24" s="34">
        <f t="shared" si="2"/>
        <v>-1.3510545501731315</v>
      </c>
      <c r="M24" s="34">
        <f t="shared" si="3"/>
        <v>9.5584267521940944</v>
      </c>
    </row>
    <row r="25" spans="1:13" x14ac:dyDescent="0.25">
      <c r="A25" s="46" t="s">
        <v>12</v>
      </c>
      <c r="B25" s="47">
        <v>215.36699999999999</v>
      </c>
      <c r="C25" s="48">
        <v>215.13499999999999</v>
      </c>
      <c r="D25" s="48">
        <v>203.047</v>
      </c>
      <c r="E25" s="48">
        <v>215.251</v>
      </c>
      <c r="F25" s="49">
        <f t="shared" si="0"/>
        <v>6.0104310824587515</v>
      </c>
      <c r="G25" s="50">
        <f t="shared" si="1"/>
        <v>-5.3861547962299028E-2</v>
      </c>
      <c r="H25" s="47">
        <v>2207.6030000000001</v>
      </c>
      <c r="I25" s="48">
        <v>2677.087</v>
      </c>
      <c r="J25" s="48">
        <v>2558.5949999999998</v>
      </c>
      <c r="K25" s="48">
        <v>2477.6010000000001</v>
      </c>
      <c r="L25" s="49">
        <f t="shared" si="2"/>
        <v>-3.1655654763649466</v>
      </c>
      <c r="M25" s="49">
        <f t="shared" si="3"/>
        <v>12.230369319121237</v>
      </c>
    </row>
    <row r="26" spans="1:13" x14ac:dyDescent="0.25">
      <c r="A26" s="51"/>
      <c r="B26" s="51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ht="15" customHeight="1" x14ac:dyDescent="0.25">
      <c r="A27" s="53" t="s">
        <v>18</v>
      </c>
      <c r="B27" s="53"/>
      <c r="C27" s="53"/>
      <c r="D27" s="53"/>
      <c r="E27" s="53"/>
      <c r="F27" s="54"/>
      <c r="G27" s="54"/>
    </row>
    <row r="28" spans="1:13" ht="15" customHeight="1" x14ac:dyDescent="0.25">
      <c r="A28" s="53" t="s">
        <v>19</v>
      </c>
      <c r="B28" s="53"/>
      <c r="C28" s="53"/>
      <c r="D28" s="53"/>
      <c r="E28" s="53"/>
      <c r="F28" s="54"/>
      <c r="G28" s="54"/>
      <c r="K28" s="55" t="s">
        <v>20</v>
      </c>
    </row>
  </sheetData>
  <mergeCells count="13">
    <mergeCell ref="M7:M8"/>
    <mergeCell ref="A27:E27"/>
    <mergeCell ref="A28:E2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2023-08-21T10:43:09Z</dcterms:created>
  <dcterms:modified xsi:type="dcterms:W3CDTF">2023-08-21T10:43:41Z</dcterms:modified>
</cp:coreProperties>
</file>