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<sst xmlns="http://schemas.openxmlformats.org/spreadsheetml/2006/main" count="66" uniqueCount="45">
  <si>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</si>
  <si>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</si>
  <si>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</si>
  <si>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</si>
  <si>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</si>
  <si>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</si>
  <si>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</si>
  <si>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</si>
  <si>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</si>
  <si>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</si>
  <si>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</si>
  <si>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</si>
  <si>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</si>
  <si>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</si>
  <si>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</si>
  <si>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</si>
  <si>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</si>
  <si>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</si>
  <si>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</si>
  <si>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</si>
  <si>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</si>
  <si>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</si>
  <si>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</si>
  <si>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</si>
  <si>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</si>
  <si>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</si>
  <si>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</si>
  <si>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</si>
  <si>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</si>
  <si>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</si>
  <si>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</si>
  <si>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</si>
  <si>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</si>
  <si>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</si>
  <si>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</si>
  <si>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</si>
  <si>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</si>
  <si>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27 sav.
(07 03–09)</t>
  </si>
  <si>
    <t>28 sav.
(07 10–16)</t>
  </si>
  <si>
    <t>29 sav.
(07 17–23)</t>
  </si>
  <si>
    <t>30 sav.
(07 25–31)</t>
  </si>
  <si>
    <t>30 sav.
(07 24–30)</t>
  </si>
  <si>
    <t>Kiaulių (E klasės) supirkimo kainos Europos Sąjungos valstybėse 2023 m. 27–30 sav.,  EUR/100 kg (be PVM)</t>
  </si>
  <si>
    <t>*lyginant 2023 m. 30 savaitę su 2023 m. 29 savaite</t>
  </si>
  <si>
    <t xml:space="preserve">**lyginant 2023 m. 30 savaitę su 2022 m. 30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</si>
</sst>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  <numFmt numFmtId="201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N36" sqref="N36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42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40</v>
      </c>
      <c r="C5" s="5" t="s">
        <v>37</v>
      </c>
      <c r="D5" s="5" t="s">
        <v>38</v>
      </c>
      <c r="E5" s="5" t="s">
        <v>39</v>
      </c>
      <c r="F5" s="5" t="s">
        <v>41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187.74</v>
      </c>
      <c r="C6" s="23">
        <v>265.1</v>
      </c>
      <c r="D6" s="23">
        <v>265.57</v>
      </c>
      <c r="E6" s="23">
        <v>266.7</v>
      </c>
      <c r="F6" s="23">
        <v>263.78000000000003</v>
      </c>
      <c r="G6" s="24">
        <f>(F6/E6-1)*100</f>
        <v>-1.0948631421072164</v>
      </c>
      <c r="H6" s="25">
        <f>(F6/B6-1)*100</f>
        <v>40.50282305315864</v>
      </c>
    </row>
    <row r="7" spans="1:8" s="3" customFormat="1" ht="12.75" customHeight="1">
      <c r="A7" s="26" t="s">
        <v>3</v>
      </c>
      <c r="B7" s="27">
        <v>194.5684</v>
      </c>
      <c r="C7" s="28">
        <v>273.7915</v>
      </c>
      <c r="D7" s="28">
        <v>267.46590000000003</v>
      </c>
      <c r="E7" s="28">
        <v>258.6902</v>
      </c>
      <c r="F7" s="28" t="s">
        <v>36</v>
      </c>
      <c r="G7" s="24" t="s">
        <v>31</v>
      </c>
      <c r="H7" s="25" t="s">
        <v>31</v>
      </c>
    </row>
    <row r="8" spans="1:8" s="3" customFormat="1" ht="12.75" customHeight="1">
      <c r="A8" s="26" t="s">
        <v>4</v>
      </c>
      <c r="B8" s="27">
        <v>189.34</v>
      </c>
      <c r="C8" s="28">
        <v>278.52</v>
      </c>
      <c r="D8" s="28">
        <v>275.52</v>
      </c>
      <c r="E8" s="28">
        <v>276.64</v>
      </c>
      <c r="F8" s="28">
        <v>276.26</v>
      </c>
      <c r="G8" s="24">
        <f aca="true" t="shared" si="0" ref="G8:G32">(F8/E8-1)*100</f>
        <v>-0.13736263736263687</v>
      </c>
      <c r="H8" s="25">
        <f aca="true" t="shared" si="1" ref="H8:H32">(F8/B8-1)*100</f>
        <v>45.90683426639905</v>
      </c>
    </row>
    <row r="9" spans="1:8" s="3" customFormat="1" ht="12.75" customHeight="1">
      <c r="A9" s="26" t="s">
        <v>5</v>
      </c>
      <c r="B9" s="27">
        <v>178.77</v>
      </c>
      <c r="C9" s="28">
        <v>228.72</v>
      </c>
      <c r="D9" s="28">
        <v>227.05</v>
      </c>
      <c r="E9" s="28">
        <v>226.81</v>
      </c>
      <c r="F9" s="28">
        <v>229.65</v>
      </c>
      <c r="G9" s="24">
        <f t="shared" si="0"/>
        <v>1.2521493761298075</v>
      </c>
      <c r="H9" s="25">
        <f t="shared" si="1"/>
        <v>28.461151199865743</v>
      </c>
    </row>
    <row r="10" spans="1:8" s="3" customFormat="1" ht="12.75" customHeight="1">
      <c r="A10" s="26" t="s">
        <v>6</v>
      </c>
      <c r="B10" s="27">
        <v>190.04</v>
      </c>
      <c r="C10" s="28">
        <v>257.05</v>
      </c>
      <c r="D10" s="28">
        <v>261.78000000000003</v>
      </c>
      <c r="E10" s="28">
        <v>259.87</v>
      </c>
      <c r="F10" s="28">
        <v>256.24</v>
      </c>
      <c r="G10" s="24">
        <f t="shared" si="0"/>
        <v>-1.3968522722899945</v>
      </c>
      <c r="H10" s="25">
        <f t="shared" si="1"/>
        <v>34.83477162702591</v>
      </c>
    </row>
    <row r="11" spans="1:8" s="3" customFormat="1" ht="12.75" customHeight="1">
      <c r="A11" s="26" t="s">
        <v>7</v>
      </c>
      <c r="B11" s="27">
        <v>205.88</v>
      </c>
      <c r="C11" s="28">
        <v>260.99</v>
      </c>
      <c r="D11" s="28">
        <v>263.97</v>
      </c>
      <c r="E11" s="28">
        <v>263.01</v>
      </c>
      <c r="F11" s="28">
        <v>263.18</v>
      </c>
      <c r="G11" s="24">
        <f>(F11/E11-1)*100</f>
        <v>0.06463632561499733</v>
      </c>
      <c r="H11" s="25">
        <f>(F11/B11-1)*100</f>
        <v>27.83174664853314</v>
      </c>
    </row>
    <row r="12" spans="1:8" s="3" customFormat="1" ht="12.75" customHeight="1">
      <c r="A12" s="26" t="s">
        <v>8</v>
      </c>
      <c r="B12" s="27">
        <v>184.0928</v>
      </c>
      <c r="C12" s="28">
        <v>248.6619</v>
      </c>
      <c r="D12" s="28">
        <v>248.89520000000002</v>
      </c>
      <c r="E12" s="28">
        <v>248.2314</v>
      </c>
      <c r="F12" s="28">
        <v>246.8495</v>
      </c>
      <c r="G12" s="24">
        <f t="shared" si="0"/>
        <v>-0.5566983064995035</v>
      </c>
      <c r="H12" s="25">
        <f t="shared" si="1"/>
        <v>34.08970910323488</v>
      </c>
    </row>
    <row r="13" spans="1:8" s="3" customFormat="1" ht="12.75" customHeight="1">
      <c r="A13" s="26" t="s">
        <v>9</v>
      </c>
      <c r="B13" s="27">
        <v>189.0226</v>
      </c>
      <c r="C13" s="28">
        <v>254.41860000000003</v>
      </c>
      <c r="D13" s="28">
        <v>257.8716</v>
      </c>
      <c r="E13" s="28">
        <v>256.3498</v>
      </c>
      <c r="F13" s="28">
        <v>255.14280000000002</v>
      </c>
      <c r="G13" s="24">
        <f t="shared" si="0"/>
        <v>-0.47084101489448527</v>
      </c>
      <c r="H13" s="25">
        <f t="shared" si="1"/>
        <v>34.980050004602624</v>
      </c>
    </row>
    <row r="14" spans="1:8" s="3" customFormat="1" ht="12.75" customHeight="1">
      <c r="A14" s="26" t="s">
        <v>10</v>
      </c>
      <c r="B14" s="27">
        <v>225.97</v>
      </c>
      <c r="C14" s="28">
        <v>227.19</v>
      </c>
      <c r="D14" s="28">
        <v>227.17000000000002</v>
      </c>
      <c r="E14" s="28">
        <v>226.83</v>
      </c>
      <c r="F14" s="28" t="s">
        <v>36</v>
      </c>
      <c r="G14" s="24" t="s">
        <v>31</v>
      </c>
      <c r="H14" s="25" t="s">
        <v>31</v>
      </c>
    </row>
    <row r="15" spans="1:8" s="3" customFormat="1" ht="12.75" customHeight="1">
      <c r="A15" s="26" t="s">
        <v>11</v>
      </c>
      <c r="B15" s="27">
        <v>229.31</v>
      </c>
      <c r="C15" s="28">
        <v>256.85</v>
      </c>
      <c r="D15" s="28">
        <v>256.84000000000003</v>
      </c>
      <c r="E15" s="28">
        <v>257.12</v>
      </c>
      <c r="F15" s="28">
        <v>257.02</v>
      </c>
      <c r="G15" s="24">
        <f t="shared" si="0"/>
        <v>-0.038892345986318855</v>
      </c>
      <c r="H15" s="25">
        <f t="shared" si="1"/>
        <v>12.084078321922288</v>
      </c>
    </row>
    <row r="16" spans="1:8" s="3" customFormat="1" ht="12.75" customHeight="1">
      <c r="A16" s="26" t="s">
        <v>12</v>
      </c>
      <c r="B16" s="27">
        <v>172.36</v>
      </c>
      <c r="C16" s="28">
        <v>242.74</v>
      </c>
      <c r="D16" s="28">
        <v>241.04</v>
      </c>
      <c r="E16" s="28">
        <v>242.59</v>
      </c>
      <c r="F16" s="28">
        <v>240.76</v>
      </c>
      <c r="G16" s="24">
        <f t="shared" si="0"/>
        <v>-0.7543592068922966</v>
      </c>
      <c r="H16" s="25">
        <f t="shared" si="1"/>
        <v>39.684381527036415</v>
      </c>
    </row>
    <row r="17" spans="1:8" s="3" customFormat="1" ht="12.75" customHeight="1">
      <c r="A17" s="26" t="s">
        <v>13</v>
      </c>
      <c r="B17" s="27">
        <v>170.8677</v>
      </c>
      <c r="C17" s="28">
        <v>207.2777</v>
      </c>
      <c r="D17" s="28">
        <v>207.2201</v>
      </c>
      <c r="E17" s="28">
        <v>207.2372</v>
      </c>
      <c r="F17" s="28">
        <v>207.19830000000002</v>
      </c>
      <c r="G17" s="24">
        <f t="shared" si="0"/>
        <v>-0.01877076123397714</v>
      </c>
      <c r="H17" s="25">
        <f t="shared" si="1"/>
        <v>21.26241530728159</v>
      </c>
    </row>
    <row r="18" spans="1:8" s="3" customFormat="1" ht="12.75" customHeight="1">
      <c r="A18" s="26" t="s">
        <v>14</v>
      </c>
      <c r="B18" s="27">
        <v>192.24</v>
      </c>
      <c r="C18" s="28">
        <v>259.81</v>
      </c>
      <c r="D18" s="28">
        <v>260.82</v>
      </c>
      <c r="E18" s="28">
        <v>261.01</v>
      </c>
      <c r="F18" s="28">
        <v>260.87</v>
      </c>
      <c r="G18" s="24">
        <f t="shared" si="0"/>
        <v>-0.053637791655491984</v>
      </c>
      <c r="H18" s="25">
        <f t="shared" si="1"/>
        <v>35.700166458593415</v>
      </c>
    </row>
    <row r="19" spans="1:8" s="3" customFormat="1" ht="12.75" customHeight="1">
      <c r="A19" s="26" t="s">
        <v>15</v>
      </c>
      <c r="B19" s="27" t="s">
        <v>36</v>
      </c>
      <c r="C19" s="28" t="s">
        <v>36</v>
      </c>
      <c r="D19" s="28" t="s">
        <v>31</v>
      </c>
      <c r="E19" s="28" t="s">
        <v>31</v>
      </c>
      <c r="F19" s="28" t="s">
        <v>31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206.43</v>
      </c>
      <c r="C20" s="28">
        <v>248.92000000000002</v>
      </c>
      <c r="D20" s="28">
        <v>248.84</v>
      </c>
      <c r="E20" s="28">
        <v>249.56</v>
      </c>
      <c r="F20" s="28">
        <v>247.84</v>
      </c>
      <c r="G20" s="24">
        <f t="shared" si="0"/>
        <v>-0.6892130149062314</v>
      </c>
      <c r="H20" s="25">
        <f t="shared" si="1"/>
        <v>20.06006878845128</v>
      </c>
    </row>
    <row r="21" spans="1:8" s="3" customFormat="1" ht="12.75" customHeight="1">
      <c r="A21" s="26" t="s">
        <v>17</v>
      </c>
      <c r="B21" s="27">
        <v>199</v>
      </c>
      <c r="C21" s="28">
        <v>242</v>
      </c>
      <c r="D21" s="28">
        <v>243</v>
      </c>
      <c r="E21" s="28">
        <v>244</v>
      </c>
      <c r="F21" s="28">
        <v>244</v>
      </c>
      <c r="G21" s="24">
        <f t="shared" si="0"/>
        <v>0</v>
      </c>
      <c r="H21" s="25">
        <f t="shared" si="1"/>
        <v>22.613065326633162</v>
      </c>
    </row>
    <row r="22" spans="1:8" s="3" customFormat="1" ht="12.75" customHeight="1">
      <c r="A22" s="26" t="s">
        <v>18</v>
      </c>
      <c r="B22" s="27">
        <v>196.03</v>
      </c>
      <c r="C22" s="28">
        <v>222.78</v>
      </c>
      <c r="D22" s="28">
        <v>223.19</v>
      </c>
      <c r="E22" s="28">
        <v>223.19</v>
      </c>
      <c r="F22" s="28">
        <v>223.84</v>
      </c>
      <c r="G22" s="24">
        <f t="shared" si="0"/>
        <v>0.29123168600744265</v>
      </c>
      <c r="H22" s="25">
        <f t="shared" si="1"/>
        <v>14.18660409121053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188.89000000000001</v>
      </c>
      <c r="C24" s="28">
        <v>254.11</v>
      </c>
      <c r="D24" s="28">
        <v>254.25</v>
      </c>
      <c r="E24" s="28">
        <v>253.64000000000001</v>
      </c>
      <c r="F24" s="28">
        <v>253.85</v>
      </c>
      <c r="G24" s="24">
        <f t="shared" si="0"/>
        <v>0.08279451190662535</v>
      </c>
      <c r="H24" s="25">
        <f t="shared" si="1"/>
        <v>34.39038593890622</v>
      </c>
    </row>
    <row r="25" spans="1:8" s="3" customFormat="1" ht="12.75" customHeight="1">
      <c r="A25" s="26" t="s">
        <v>33</v>
      </c>
      <c r="B25" s="27">
        <v>168.70000000000002</v>
      </c>
      <c r="C25" s="28">
        <v>225.99</v>
      </c>
      <c r="D25" s="28">
        <v>230.8</v>
      </c>
      <c r="E25" s="28">
        <v>230.72</v>
      </c>
      <c r="F25" s="28">
        <v>227.34</v>
      </c>
      <c r="G25" s="24">
        <f t="shared" si="0"/>
        <v>-1.464979195561722</v>
      </c>
      <c r="H25" s="25">
        <f t="shared" si="1"/>
        <v>34.759928867812675</v>
      </c>
    </row>
    <row r="26" spans="1:8" s="3" customFormat="1" ht="13.5" customHeight="1">
      <c r="A26" s="26" t="s">
        <v>21</v>
      </c>
      <c r="B26" s="27">
        <v>207</v>
      </c>
      <c r="C26" s="28">
        <v>264.67</v>
      </c>
      <c r="D26" s="28">
        <v>263.65</v>
      </c>
      <c r="E26" s="28">
        <v>264.06</v>
      </c>
      <c r="F26" s="28">
        <v>263.05</v>
      </c>
      <c r="G26" s="24">
        <f t="shared" si="0"/>
        <v>-0.382488828296601</v>
      </c>
      <c r="H26" s="25">
        <f t="shared" si="1"/>
        <v>27.07729468599034</v>
      </c>
    </row>
    <row r="27" spans="1:8" s="3" customFormat="1" ht="12.75" customHeight="1">
      <c r="A27" s="26" t="s">
        <v>22</v>
      </c>
      <c r="B27" s="27">
        <v>226.41</v>
      </c>
      <c r="C27" s="28">
        <v>267.36</v>
      </c>
      <c r="D27" s="28">
        <v>267.48</v>
      </c>
      <c r="E27" s="28">
        <v>267.48</v>
      </c>
      <c r="F27" s="28">
        <v>267.48</v>
      </c>
      <c r="G27" s="24">
        <f t="shared" si="0"/>
        <v>0</v>
      </c>
      <c r="H27" s="25">
        <f t="shared" si="1"/>
        <v>18.1396581423082</v>
      </c>
    </row>
    <row r="28" spans="1:8" s="3" customFormat="1" ht="12.75" customHeight="1">
      <c r="A28" s="26" t="s">
        <v>23</v>
      </c>
      <c r="B28" s="27">
        <v>212.38</v>
      </c>
      <c r="C28" s="28">
        <v>222.33</v>
      </c>
      <c r="D28" s="28">
        <v>221.28</v>
      </c>
      <c r="E28" s="28">
        <v>219.72</v>
      </c>
      <c r="F28" s="28">
        <v>220.42000000000002</v>
      </c>
      <c r="G28" s="24">
        <f t="shared" si="0"/>
        <v>0.3185872929182709</v>
      </c>
      <c r="H28" s="25">
        <f t="shared" si="1"/>
        <v>3.785667200301357</v>
      </c>
    </row>
    <row r="29" spans="1:8" s="3" customFormat="1" ht="12.75" customHeight="1">
      <c r="A29" s="26" t="s">
        <v>24</v>
      </c>
      <c r="B29" s="27">
        <v>242.5668</v>
      </c>
      <c r="C29" s="28">
        <v>216.7483</v>
      </c>
      <c r="D29" s="28">
        <v>220.233</v>
      </c>
      <c r="E29" s="28">
        <v>222.8369</v>
      </c>
      <c r="F29" s="28" t="s">
        <v>36</v>
      </c>
      <c r="G29" s="24" t="s">
        <v>31</v>
      </c>
      <c r="H29" s="25" t="s">
        <v>31</v>
      </c>
    </row>
    <row r="30" spans="1:8" s="3" customFormat="1" ht="12.75" customHeight="1">
      <c r="A30" s="26" t="s">
        <v>25</v>
      </c>
      <c r="B30" s="27">
        <v>202.7201</v>
      </c>
      <c r="C30" s="28">
        <v>274.1078</v>
      </c>
      <c r="D30" s="28">
        <v>273.8419</v>
      </c>
      <c r="E30" s="28">
        <v>273.47380000000004</v>
      </c>
      <c r="F30" s="28">
        <v>273.4431</v>
      </c>
      <c r="G30" s="24">
        <f>(F30/E30-1)*100</f>
        <v>-0.01122593828002394</v>
      </c>
      <c r="H30" s="25">
        <f t="shared" si="1"/>
        <v>34.88701909677432</v>
      </c>
    </row>
    <row r="31" spans="1:8" s="3" customFormat="1" ht="12.75" customHeight="1">
      <c r="A31" s="26" t="s">
        <v>26</v>
      </c>
      <c r="B31" s="27">
        <v>199.11970000000002</v>
      </c>
      <c r="C31" s="28">
        <v>273.3328</v>
      </c>
      <c r="D31" s="28">
        <v>268.6753</v>
      </c>
      <c r="E31" s="28">
        <v>268.9413</v>
      </c>
      <c r="F31" s="28">
        <v>265.4463</v>
      </c>
      <c r="G31" s="24">
        <f t="shared" si="0"/>
        <v>-1.2995400855130845</v>
      </c>
      <c r="H31" s="25">
        <f t="shared" si="1"/>
        <v>33.30991358464279</v>
      </c>
    </row>
    <row r="32" spans="1:8" s="3" customFormat="1" ht="12.75" customHeight="1">
      <c r="A32" s="26" t="s">
        <v>28</v>
      </c>
      <c r="B32" s="27">
        <v>187.4119</v>
      </c>
      <c r="C32" s="28">
        <v>256</v>
      </c>
      <c r="D32" s="28">
        <v>256</v>
      </c>
      <c r="E32" s="28">
        <v>258</v>
      </c>
      <c r="F32" s="28">
        <v>255</v>
      </c>
      <c r="G32" s="24">
        <f t="shared" si="0"/>
        <v>-1.1627906976744207</v>
      </c>
      <c r="H32" s="25">
        <f t="shared" si="1"/>
        <v>36.0639319061383</v>
      </c>
    </row>
    <row r="33" spans="1:8" s="4" customFormat="1" ht="12.75" customHeight="1">
      <c r="A33" s="10" t="s">
        <v>27</v>
      </c>
      <c r="B33" s="32">
        <v>193.43853971186977</v>
      </c>
      <c r="C33" s="30">
        <v>250.50383381160324</v>
      </c>
      <c r="D33" s="30">
        <v>250.51896577250986</v>
      </c>
      <c r="E33" s="30">
        <v>249.48590712206277</v>
      </c>
      <c r="F33" s="30">
        <v>248.847442566022</v>
      </c>
      <c r="G33" s="32">
        <f>+F33/E33*100-100</f>
        <v>-0.25591207271213534</v>
      </c>
      <c r="H33" s="33">
        <f>+F33/B33*100-100</f>
        <v>28.64419000302877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43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44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2023-08-09T12:40:23Z</dcterms:modified>
  <cp:category/>
  <cp:version/>
  <cp:contentType/>
  <cp:contentStatus/>
</cp:coreProperties>
</file>