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<sst xmlns="http://schemas.openxmlformats.org/spreadsheetml/2006/main" count="56" uniqueCount="46">
  <si>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</si>
  <si>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</si>
  <si>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</si>
  <si>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</si>
  <si>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</si>
  <si>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</si>
  <si>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</si>
  <si>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</si>
  <si>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</si>
  <si>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</si>
  <si>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</si>
  <si>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</si>
  <si>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</si>
  <si>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</si>
  <si>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</si>
  <si>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</si>
  <si>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</si>
  <si>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</si>
  <si>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</si>
  <si>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</si>
  <si>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</si>
  <si>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</si>
  <si>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</si>
  <si>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</si>
  <si>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</si>
  <si>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</si>
  <si>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</si>
  <si>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</si>
  <si>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</si>
  <si>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</si>
  <si>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</si>
  <si>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</si>
  <si>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</si>
  <si>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</si>
  <si>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</si>
  <si>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</si>
  <si>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</si>
  <si>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30 sav.
(07 24–30)</t>
  </si>
  <si>
    <t>31 sav.
(07 31–08 06)</t>
  </si>
  <si>
    <t>32 sav.
(08 07–13)</t>
  </si>
  <si>
    <t>33 sav.
(08 15–21)</t>
  </si>
  <si>
    <t>33 sav.
(08 14–20)</t>
  </si>
  <si>
    <t>…</t>
  </si>
  <si>
    <t>Kiaulių (E klasės) supirkimo kainos Europos Sąjungos valstybėse 2023 m. 30–33 sav.,  EUR/100 kg (be PVM)</t>
  </si>
  <si>
    <t>*lyginant 2023 m. 33 savaitę su 2023 m. 32 savaite</t>
  </si>
  <si>
    <t xml:space="preserve">**lyginant 2023 m. 33 savaitę su 2022 m. 33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</si>
</sst>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26">
      <selection activeCell="M36" sqref="M36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199.88</v>
      </c>
      <c r="C6" s="23">
        <v>263.78000000000003</v>
      </c>
      <c r="D6" s="23">
        <v>254.09</v>
      </c>
      <c r="E6" s="23">
        <v>249.74</v>
      </c>
      <c r="F6" s="23">
        <v>245.56</v>
      </c>
      <c r="G6" s="24">
        <f>(F6/E6-1)*100</f>
        <v>-1.6737406903179375</v>
      </c>
      <c r="H6" s="25">
        <f>(F6/B6-1)*100</f>
        <v>22.85371222733641</v>
      </c>
    </row>
    <row r="7" spans="1:8" s="3" customFormat="1" ht="12.75" customHeight="1">
      <c r="A7" s="26" t="s">
        <v>3</v>
      </c>
      <c r="B7" s="27">
        <v>207.4343</v>
      </c>
      <c r="C7" s="28">
        <v>259.9509</v>
      </c>
      <c r="D7" s="28">
        <v>257.1409</v>
      </c>
      <c r="E7" s="28">
        <v>244.6986</v>
      </c>
      <c r="F7" s="28">
        <v>236.2861</v>
      </c>
      <c r="G7" s="24">
        <f>(F7/E7-1)*100</f>
        <v>-3.437902791434033</v>
      </c>
      <c r="H7" s="25">
        <f>(F7/B7-1)*100</f>
        <v>13.908885849640097</v>
      </c>
    </row>
    <row r="8" spans="1:8" s="3" customFormat="1" ht="12.75" customHeight="1">
      <c r="A8" s="26" t="s">
        <v>4</v>
      </c>
      <c r="B8" s="27">
        <v>209.31</v>
      </c>
      <c r="C8" s="28">
        <v>276.26</v>
      </c>
      <c r="D8" s="28">
        <v>265.62</v>
      </c>
      <c r="E8" s="28">
        <v>252.98000000000002</v>
      </c>
      <c r="F8" s="28">
        <v>246.15</v>
      </c>
      <c r="G8" s="24">
        <f aca="true" t="shared" si="0" ref="G8:G20">(F8/E8-1)*100</f>
        <v>-2.699818167444068</v>
      </c>
      <c r="H8" s="25">
        <f aca="true" t="shared" si="1" ref="H8:H20">(F8/B8-1)*100</f>
        <v>17.600687974774253</v>
      </c>
    </row>
    <row r="9" spans="1:8" s="3" customFormat="1" ht="12.75" customHeight="1">
      <c r="A9" s="26" t="s">
        <v>5</v>
      </c>
      <c r="B9" s="27">
        <v>182.55</v>
      </c>
      <c r="C9" s="28">
        <v>229.65</v>
      </c>
      <c r="D9" s="28">
        <v>230.3</v>
      </c>
      <c r="E9" s="28">
        <v>219.04</v>
      </c>
      <c r="F9" s="28">
        <v>220.31</v>
      </c>
      <c r="G9" s="24">
        <f t="shared" si="0"/>
        <v>0.5798027757487167</v>
      </c>
      <c r="H9" s="25">
        <f t="shared" si="1"/>
        <v>20.684743905779236</v>
      </c>
    </row>
    <row r="10" spans="1:8" s="3" customFormat="1" ht="12.75" customHeight="1">
      <c r="A10" s="26" t="s">
        <v>6</v>
      </c>
      <c r="B10" s="27">
        <v>197.79</v>
      </c>
      <c r="C10" s="28">
        <v>256.24</v>
      </c>
      <c r="D10" s="28">
        <v>257.71</v>
      </c>
      <c r="E10" s="28">
        <v>252.18</v>
      </c>
      <c r="F10" s="28">
        <v>248.22</v>
      </c>
      <c r="G10" s="24">
        <f t="shared" si="0"/>
        <v>-1.570306923625986</v>
      </c>
      <c r="H10" s="25">
        <f t="shared" si="1"/>
        <v>25.49673896556954</v>
      </c>
    </row>
    <row r="11" spans="1:8" s="3" customFormat="1" ht="12.75" customHeight="1">
      <c r="A11" s="26" t="s">
        <v>7</v>
      </c>
      <c r="B11" s="27">
        <v>216.68</v>
      </c>
      <c r="C11" s="28">
        <v>263.18</v>
      </c>
      <c r="D11" s="28">
        <v>262.54</v>
      </c>
      <c r="E11" s="28">
        <v>252.38</v>
      </c>
      <c r="F11" s="28">
        <v>251.98000000000002</v>
      </c>
      <c r="G11" s="24">
        <f>(F11/E11-1)*100</f>
        <v>-0.15849116411759123</v>
      </c>
      <c r="H11" s="25">
        <f>(F11/B11-1)*100</f>
        <v>16.291305150452295</v>
      </c>
    </row>
    <row r="12" spans="1:8" s="3" customFormat="1" ht="12.75" customHeight="1">
      <c r="A12" s="26" t="s">
        <v>8</v>
      </c>
      <c r="B12" s="27">
        <v>188.96790000000001</v>
      </c>
      <c r="C12" s="28">
        <v>246.8495</v>
      </c>
      <c r="D12" s="28">
        <v>246.8015</v>
      </c>
      <c r="E12" s="28">
        <v>237.8693</v>
      </c>
      <c r="F12" s="28">
        <v>239.0098</v>
      </c>
      <c r="G12" s="24">
        <f t="shared" si="0"/>
        <v>0.47946498350144306</v>
      </c>
      <c r="H12" s="25">
        <f t="shared" si="1"/>
        <v>26.48169345163913</v>
      </c>
    </row>
    <row r="13" spans="1:8" s="3" customFormat="1" ht="12.75" customHeight="1">
      <c r="A13" s="26" t="s">
        <v>9</v>
      </c>
      <c r="B13" s="27">
        <v>197.1819</v>
      </c>
      <c r="C13" s="28">
        <v>255.14280000000002</v>
      </c>
      <c r="D13" s="28">
        <v>251.31730000000002</v>
      </c>
      <c r="E13" s="28">
        <v>247.41750000000002</v>
      </c>
      <c r="F13" s="28">
        <v>248.245</v>
      </c>
      <c r="G13" s="24">
        <f t="shared" si="0"/>
        <v>0.33445491931654026</v>
      </c>
      <c r="H13" s="25">
        <f t="shared" si="1"/>
        <v>25.89644384195506</v>
      </c>
    </row>
    <row r="14" spans="1:8" s="3" customFormat="1" ht="12.75" customHeight="1">
      <c r="A14" s="26" t="s">
        <v>10</v>
      </c>
      <c r="B14" s="27">
        <v>225.56</v>
      </c>
      <c r="C14" s="28">
        <v>227.49</v>
      </c>
      <c r="D14" s="28">
        <v>226.93</v>
      </c>
      <c r="E14" s="28">
        <v>226.64000000000001</v>
      </c>
      <c r="F14" s="28">
        <v>226.36</v>
      </c>
      <c r="G14" s="24">
        <f t="shared" si="0"/>
        <v>-0.12354394634662702</v>
      </c>
      <c r="H14" s="25">
        <f t="shared" si="1"/>
        <v>0.3546728143287936</v>
      </c>
    </row>
    <row r="15" spans="1:8" s="3" customFormat="1" ht="12.75" customHeight="1">
      <c r="A15" s="26" t="s">
        <v>11</v>
      </c>
      <c r="B15" s="27">
        <v>227.63</v>
      </c>
      <c r="C15" s="28">
        <v>257.02</v>
      </c>
      <c r="D15" s="28">
        <v>256.56</v>
      </c>
      <c r="E15" s="28">
        <v>256.26</v>
      </c>
      <c r="F15" s="28">
        <v>254.98000000000002</v>
      </c>
      <c r="G15" s="24">
        <f t="shared" si="0"/>
        <v>-0.49949270272378055</v>
      </c>
      <c r="H15" s="25">
        <f t="shared" si="1"/>
        <v>12.015112243553139</v>
      </c>
    </row>
    <row r="16" spans="1:8" s="3" customFormat="1" ht="12.75" customHeight="1">
      <c r="A16" s="26" t="s">
        <v>12</v>
      </c>
      <c r="B16" s="27">
        <v>181.27</v>
      </c>
      <c r="C16" s="28">
        <v>240.76</v>
      </c>
      <c r="D16" s="28">
        <v>241.20000000000002</v>
      </c>
      <c r="E16" s="28">
        <v>232.3</v>
      </c>
      <c r="F16" s="28">
        <v>231.92000000000002</v>
      </c>
      <c r="G16" s="24">
        <f t="shared" si="0"/>
        <v>-0.16358157554885455</v>
      </c>
      <c r="H16" s="25">
        <f t="shared" si="1"/>
        <v>27.941744359243124</v>
      </c>
    </row>
    <row r="17" spans="1:8" s="3" customFormat="1" ht="12.75" customHeight="1">
      <c r="A17" s="26" t="s">
        <v>13</v>
      </c>
      <c r="B17" s="27">
        <v>176.1267</v>
      </c>
      <c r="C17" s="28">
        <v>207.19830000000002</v>
      </c>
      <c r="D17" s="28">
        <v>207.4623</v>
      </c>
      <c r="E17" s="28">
        <v>207.0795</v>
      </c>
      <c r="F17" s="28">
        <v>207.0704</v>
      </c>
      <c r="G17" s="24">
        <f t="shared" si="0"/>
        <v>-0.0043944475430879315</v>
      </c>
      <c r="H17" s="25">
        <f t="shared" si="1"/>
        <v>17.569000043718532</v>
      </c>
    </row>
    <row r="18" spans="1:8" s="3" customFormat="1" ht="12.75" customHeight="1">
      <c r="A18" s="26" t="s">
        <v>14</v>
      </c>
      <c r="B18" s="27">
        <v>205.69</v>
      </c>
      <c r="C18" s="28">
        <v>260.87</v>
      </c>
      <c r="D18" s="28">
        <v>254.86</v>
      </c>
      <c r="E18" s="28">
        <v>251</v>
      </c>
      <c r="F18" s="28">
        <v>245.22</v>
      </c>
      <c r="G18" s="24">
        <f t="shared" si="0"/>
        <v>-2.3027888446215172</v>
      </c>
      <c r="H18" s="25">
        <f t="shared" si="1"/>
        <v>19.218241042345284</v>
      </c>
    </row>
    <row r="19" spans="1:8" s="3" customFormat="1" ht="12.75" customHeight="1">
      <c r="A19" s="26" t="s">
        <v>15</v>
      </c>
      <c r="B19" s="27">
        <v>261.3</v>
      </c>
      <c r="C19" s="28" t="s">
        <v>36</v>
      </c>
      <c r="D19" s="28" t="s">
        <v>36</v>
      </c>
      <c r="E19" s="28" t="s">
        <v>36</v>
      </c>
      <c r="F19" s="28" t="s">
        <v>42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209</v>
      </c>
      <c r="C20" s="28">
        <v>247.84</v>
      </c>
      <c r="D20" s="28">
        <v>248.15</v>
      </c>
      <c r="E20" s="28">
        <v>245.74</v>
      </c>
      <c r="F20" s="28">
        <v>241.9</v>
      </c>
      <c r="G20" s="24">
        <f t="shared" si="0"/>
        <v>-1.5626271669243907</v>
      </c>
      <c r="H20" s="25">
        <f t="shared" si="1"/>
        <v>15.741626794258368</v>
      </c>
    </row>
    <row r="21" spans="1:8" s="3" customFormat="1" ht="12.75" customHeight="1">
      <c r="A21" s="26" t="s">
        <v>17</v>
      </c>
      <c r="B21" s="27">
        <v>207</v>
      </c>
      <c r="C21" s="28">
        <v>244</v>
      </c>
      <c r="D21" s="28">
        <v>243</v>
      </c>
      <c r="E21" s="28">
        <v>239</v>
      </c>
      <c r="F21" s="28">
        <v>233</v>
      </c>
      <c r="G21" s="24">
        <f>(F21/E21-1)*100</f>
        <v>-2.5104602510460206</v>
      </c>
      <c r="H21" s="25">
        <f>(F21/B21-1)*100</f>
        <v>12.56038647342994</v>
      </c>
    </row>
    <row r="22" spans="1:8" s="3" customFormat="1" ht="12.75" customHeight="1">
      <c r="A22" s="26" t="s">
        <v>18</v>
      </c>
      <c r="B22" s="27">
        <v>196.27</v>
      </c>
      <c r="C22" s="28">
        <v>223.84</v>
      </c>
      <c r="D22" s="28">
        <v>224.68</v>
      </c>
      <c r="E22" s="28">
        <v>224.69</v>
      </c>
      <c r="F22" s="28">
        <v>224.75</v>
      </c>
      <c r="G22" s="24">
        <f>(F22/E22-1)*100</f>
        <v>0.026703458097832034</v>
      </c>
      <c r="H22" s="25">
        <f>(F22/B22-1)*100</f>
        <v>14.510623121210564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197.13</v>
      </c>
      <c r="C24" s="28">
        <v>253.85</v>
      </c>
      <c r="D24" s="28">
        <v>250.87</v>
      </c>
      <c r="E24" s="28">
        <v>250.87</v>
      </c>
      <c r="F24" s="28">
        <v>241.44</v>
      </c>
      <c r="G24" s="24">
        <f aca="true" t="shared" si="2" ref="G24:G32">(F24/E24-1)*100</f>
        <v>-3.758918962012203</v>
      </c>
      <c r="H24" s="25">
        <f aca="true" t="shared" si="3" ref="H24:H32">(F24/B24-1)*100</f>
        <v>22.47755288388373</v>
      </c>
    </row>
    <row r="25" spans="1:8" s="3" customFormat="1" ht="12.75" customHeight="1">
      <c r="A25" s="26" t="s">
        <v>33</v>
      </c>
      <c r="B25" s="27">
        <v>178.75</v>
      </c>
      <c r="C25" s="28">
        <v>227.34</v>
      </c>
      <c r="D25" s="28">
        <v>223.63</v>
      </c>
      <c r="E25" s="28">
        <v>219.97</v>
      </c>
      <c r="F25" s="28">
        <v>215.61</v>
      </c>
      <c r="G25" s="24">
        <f t="shared" si="2"/>
        <v>-1.9820884666090777</v>
      </c>
      <c r="H25" s="25">
        <f t="shared" si="3"/>
        <v>20.620979020979036</v>
      </c>
    </row>
    <row r="26" spans="1:8" s="3" customFormat="1" ht="13.5" customHeight="1">
      <c r="A26" s="26" t="s">
        <v>21</v>
      </c>
      <c r="B26" s="27">
        <v>216.56</v>
      </c>
      <c r="C26" s="28">
        <v>264.32</v>
      </c>
      <c r="D26" s="28">
        <v>260.75</v>
      </c>
      <c r="E26" s="28">
        <v>254.66</v>
      </c>
      <c r="F26" s="28">
        <v>251.85</v>
      </c>
      <c r="G26" s="24">
        <f t="shared" si="2"/>
        <v>-1.1034320270164155</v>
      </c>
      <c r="H26" s="25">
        <f t="shared" si="3"/>
        <v>16.295714813446626</v>
      </c>
    </row>
    <row r="27" spans="1:8" s="3" customFormat="1" ht="12.75" customHeight="1">
      <c r="A27" s="26" t="s">
        <v>22</v>
      </c>
      <c r="B27" s="27">
        <v>227.57</v>
      </c>
      <c r="C27" s="28">
        <v>267.48</v>
      </c>
      <c r="D27" s="28">
        <v>267.48</v>
      </c>
      <c r="E27" s="28">
        <v>265.87</v>
      </c>
      <c r="F27" s="28">
        <v>263.65</v>
      </c>
      <c r="G27" s="24">
        <f t="shared" si="2"/>
        <v>-0.834994546206802</v>
      </c>
      <c r="H27" s="25">
        <f t="shared" si="3"/>
        <v>15.854462363228894</v>
      </c>
    </row>
    <row r="28" spans="1:8" s="3" customFormat="1" ht="12.75" customHeight="1">
      <c r="A28" s="26" t="s">
        <v>23</v>
      </c>
      <c r="B28" s="27">
        <v>220</v>
      </c>
      <c r="C28" s="28">
        <v>220.42000000000002</v>
      </c>
      <c r="D28" s="28">
        <v>220.34</v>
      </c>
      <c r="E28" s="28">
        <v>220.68</v>
      </c>
      <c r="F28" s="28">
        <v>221.42000000000002</v>
      </c>
      <c r="G28" s="24">
        <f t="shared" si="2"/>
        <v>0.3353271705637262</v>
      </c>
      <c r="H28" s="25">
        <f t="shared" si="3"/>
        <v>0.6454545454545491</v>
      </c>
    </row>
    <row r="29" spans="1:8" s="3" customFormat="1" ht="12.75" customHeight="1">
      <c r="A29" s="26" t="s">
        <v>24</v>
      </c>
      <c r="B29" s="27">
        <v>237.8921</v>
      </c>
      <c r="C29" s="28">
        <v>222.5677</v>
      </c>
      <c r="D29" s="28">
        <v>222.73790000000002</v>
      </c>
      <c r="E29" s="28">
        <v>220.2228</v>
      </c>
      <c r="F29" s="28">
        <v>215.8366</v>
      </c>
      <c r="G29" s="24">
        <f t="shared" si="2"/>
        <v>-1.9917102134747178</v>
      </c>
      <c r="H29" s="25">
        <f t="shared" si="3"/>
        <v>-9.27122001949623</v>
      </c>
    </row>
    <row r="30" spans="1:8" s="3" customFormat="1" ht="12.75" customHeight="1">
      <c r="A30" s="26" t="s">
        <v>25</v>
      </c>
      <c r="B30" s="27">
        <v>205.4044</v>
      </c>
      <c r="C30" s="28">
        <v>273.4431</v>
      </c>
      <c r="D30" s="28">
        <v>272.9931</v>
      </c>
      <c r="E30" s="28">
        <v>273.1261</v>
      </c>
      <c r="F30" s="28">
        <v>272.57390000000004</v>
      </c>
      <c r="G30" s="24">
        <f t="shared" si="2"/>
        <v>-0.2021776754400184</v>
      </c>
      <c r="H30" s="25">
        <f t="shared" si="3"/>
        <v>32.70110085275682</v>
      </c>
    </row>
    <row r="31" spans="1:8" s="3" customFormat="1" ht="12.75" customHeight="1">
      <c r="A31" s="26" t="s">
        <v>26</v>
      </c>
      <c r="B31" s="27">
        <v>218.4087</v>
      </c>
      <c r="C31" s="28">
        <v>265.4463</v>
      </c>
      <c r="D31" s="28">
        <v>267.2239</v>
      </c>
      <c r="E31" s="28">
        <v>263.8252</v>
      </c>
      <c r="F31" s="28">
        <v>263.1474</v>
      </c>
      <c r="G31" s="24">
        <f t="shared" si="2"/>
        <v>-0.2569125314791698</v>
      </c>
      <c r="H31" s="25">
        <f t="shared" si="3"/>
        <v>20.483936766255194</v>
      </c>
    </row>
    <row r="32" spans="1:8" s="3" customFormat="1" ht="12.75" customHeight="1">
      <c r="A32" s="26" t="s">
        <v>28</v>
      </c>
      <c r="B32" s="27">
        <v>196.3443</v>
      </c>
      <c r="C32" s="28">
        <v>255</v>
      </c>
      <c r="D32" s="28">
        <v>255</v>
      </c>
      <c r="E32" s="28">
        <v>251</v>
      </c>
      <c r="F32" s="28">
        <v>222</v>
      </c>
      <c r="G32" s="24">
        <f t="shared" si="2"/>
        <v>-11.55378486055777</v>
      </c>
      <c r="H32" s="25">
        <f t="shared" si="3"/>
        <v>13.066689483728332</v>
      </c>
    </row>
    <row r="33" spans="1:8" s="4" customFormat="1" ht="12.75" customHeight="1">
      <c r="A33" s="10" t="s">
        <v>27</v>
      </c>
      <c r="B33" s="32">
        <v>202.58879626265784</v>
      </c>
      <c r="C33" s="30">
        <v>248.86654649615303</v>
      </c>
      <c r="D33" s="30">
        <v>246.21333118111875</v>
      </c>
      <c r="E33" s="30">
        <v>241.47190950301513</v>
      </c>
      <c r="F33" s="30">
        <v>236.89819689124553</v>
      </c>
      <c r="G33" s="32">
        <f>+F33/E33*100-100</f>
        <v>-1.894097173117558</v>
      </c>
      <c r="H33" s="33">
        <f>+F33/B33*100-100</f>
        <v>16.935487678255072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2023-08-28T06:10:19Z</dcterms:modified>
  <cp:category/>
  <cp:version/>
  <cp:contentType/>
  <cp:contentStatus/>
</cp:coreProperties>
</file>