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3\Grudai\"/>
    </mc:Choice>
  </mc:AlternateContent>
  <xr:revisionPtr revIDLastSave="0" documentId="13_ncr:1_{A34E1017-EF9A-4DC2-9652-9CBAFB5F9138}" xr6:coauthVersionLast="47" xr6:coauthVersionMax="47" xr10:uidLastSave="{00000000-0000-0000-0000-000000000000}"/>
  <bookViews>
    <workbookView xWindow="-120" yWindow="-120" windowWidth="29040" windowHeight="17640" xr2:uid="{CD005B81-04E5-4ED6-88A2-CAB5F9F2AD53}"/>
  </bookViews>
  <sheets>
    <sheet name="28_3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0" i="1" l="1"/>
  <c r="L30" i="1"/>
  <c r="K30" i="1"/>
  <c r="J30" i="1"/>
  <c r="M28" i="1"/>
  <c r="L28" i="1"/>
  <c r="K28" i="1"/>
  <c r="J28" i="1"/>
  <c r="M26" i="1"/>
  <c r="L26" i="1"/>
  <c r="J26" i="1"/>
  <c r="M25" i="1"/>
  <c r="K25" i="1"/>
  <c r="L24" i="1"/>
  <c r="J24" i="1"/>
  <c r="L22" i="1"/>
  <c r="J22" i="1"/>
  <c r="M21" i="1"/>
  <c r="L21" i="1"/>
  <c r="K21" i="1"/>
  <c r="J21" i="1"/>
  <c r="M20" i="1"/>
  <c r="L20" i="1"/>
  <c r="K20" i="1"/>
  <c r="J20" i="1"/>
  <c r="L19" i="1"/>
  <c r="J19" i="1"/>
  <c r="M18" i="1"/>
  <c r="L18" i="1"/>
  <c r="K18" i="1"/>
  <c r="J18" i="1"/>
  <c r="L17" i="1"/>
  <c r="J17" i="1"/>
  <c r="M16" i="1"/>
  <c r="L16" i="1"/>
  <c r="M15" i="1"/>
  <c r="L15" i="1"/>
  <c r="J15" i="1"/>
  <c r="M13" i="1"/>
  <c r="L13" i="1"/>
  <c r="K13" i="1"/>
  <c r="J13" i="1"/>
  <c r="M12" i="1"/>
  <c r="L12" i="1"/>
  <c r="J12" i="1"/>
  <c r="M11" i="1"/>
  <c r="L11" i="1"/>
  <c r="J11" i="1"/>
  <c r="M10" i="1"/>
  <c r="L10" i="1"/>
  <c r="J10" i="1"/>
  <c r="L9" i="1"/>
  <c r="J9" i="1"/>
  <c r="M8" i="1"/>
  <c r="L8" i="1"/>
  <c r="K8" i="1"/>
  <c r="J8" i="1"/>
</calcChain>
</file>

<file path=xl/sharedStrings.xml><?xml version="1.0" encoding="utf-8"?>
<sst xmlns="http://schemas.openxmlformats.org/spreadsheetml/2006/main" count="84" uniqueCount="36">
  <si>
    <t xml:space="preserve">Grūdų  ir aliejinių augalų sėklų  supirkimo kiekių suvestinė ataskaita (2023 m. 28– 30 sav.) pagal GS-1*, t </t>
  </si>
  <si>
    <t xml:space="preserve">                      Data
Grūdai</t>
  </si>
  <si>
    <t>Pokytis, %</t>
  </si>
  <si>
    <t>30  sav.  (07 25–31)</t>
  </si>
  <si>
    <t>28  sav.  (07 10–16)</t>
  </si>
  <si>
    <t>29  sav.  (07 17–23)</t>
  </si>
  <si>
    <t>30  sav.  (07 24–30)</t>
  </si>
  <si>
    <t xml:space="preserve">savaitės**
</t>
  </si>
  <si>
    <t xml:space="preserve">metų***
</t>
  </si>
  <si>
    <t>iš augintojų</t>
  </si>
  <si>
    <t>iš kitų vidaus rinkos ūkio subjektų</t>
  </si>
  <si>
    <t>Kviečiai</t>
  </si>
  <si>
    <t xml:space="preserve">    ekstra</t>
  </si>
  <si>
    <t>-</t>
  </si>
  <si>
    <t xml:space="preserve">    I klasės</t>
  </si>
  <si>
    <t xml:space="preserve">   II klasės</t>
  </si>
  <si>
    <t xml:space="preserve">   III klasės</t>
  </si>
  <si>
    <t xml:space="preserve">   IV klasės</t>
  </si>
  <si>
    <t xml:space="preserve">   spelta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</si>
  <si>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</si>
  <si>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</si>
  <si>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</si>
  <si>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</si>
  <si>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</si>
  <si>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</si>
  <si>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</si>
  <si>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</si>
  <si>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</si>
  <si>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</si>
  <si>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</si>
  <si>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Iš viso</t>
  </si>
  <si>
    <t>* preliminarūs duomenys</t>
  </si>
  <si>
    <t>** lyginant 2023 m. 30 savaitę su   29  savaite</t>
  </si>
  <si>
    <t>*** lyginant 2023 m. 30 savaitę su 2022 m. 30 savaite</t>
  </si>
  <si>
    <t>Pastaba: grūdų bei aliejinių augalų sėklų 28 ir 29 savaičių supirkimo kiekiai patikslinti  2023-08-03</t>
  </si>
  <si>
    <t>Šaltinis 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</si>
</sst>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8"/>
      <color theme="1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name val="Times New Roman Baltic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 Baltic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6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 diagonalDown="1">
      <left style="thin">
        <color theme="0"/>
      </left>
      <right style="thin">
        <color indexed="9"/>
      </right>
      <top/>
      <bottom style="thin">
        <color theme="0"/>
      </bottom>
      <diagonal style="thin">
        <color indexed="9"/>
      </diagonal>
    </border>
    <border>
      <left style="thin">
        <color indexed="9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/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/>
      <diagonal/>
    </border>
    <border>
      <left style="thin">
        <color theme="0"/>
      </left>
      <right style="thin">
        <color indexed="22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theme="0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indexed="22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" fontId="3" fillId="2" borderId="5" xfId="0" applyNumberFormat="1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0" fontId="0" fillId="0" borderId="4" xfId="0" applyBorder="1"/>
    <xf numFmtId="4" fontId="3" fillId="2" borderId="11" xfId="0" applyNumberFormat="1" applyFont="1" applyFill="1" applyBorder="1" applyAlignment="1">
      <alignment horizontal="left" vertical="center" wrapText="1"/>
    </xf>
    <xf numFmtId="4" fontId="3" fillId="2" borderId="12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4" fontId="3" fillId="2" borderId="13" xfId="0" applyNumberFormat="1" applyFont="1" applyFill="1" applyBorder="1" applyAlignment="1">
      <alignment horizontal="center" vertical="top" wrapText="1"/>
    </xf>
    <xf numFmtId="4" fontId="3" fillId="2" borderId="14" xfId="0" applyNumberFormat="1" applyFont="1" applyFill="1" applyBorder="1" applyAlignment="1">
      <alignment horizontal="center" vertical="top" wrapText="1"/>
    </xf>
    <xf numFmtId="4" fontId="3" fillId="2" borderId="15" xfId="0" applyNumberFormat="1" applyFont="1" applyFill="1" applyBorder="1" applyAlignment="1">
      <alignment horizontal="center" vertical="center" wrapText="1"/>
    </xf>
    <xf numFmtId="4" fontId="3" fillId="2" borderId="16" xfId="0" applyNumberFormat="1" applyFont="1" applyFill="1" applyBorder="1" applyAlignment="1">
      <alignment horizontal="center" vertical="center" wrapText="1"/>
    </xf>
    <xf numFmtId="4" fontId="3" fillId="2" borderId="17" xfId="0" applyNumberFormat="1" applyFont="1" applyFill="1" applyBorder="1" applyAlignment="1">
      <alignment horizontal="left" vertical="center" wrapText="1"/>
    </xf>
    <xf numFmtId="4" fontId="3" fillId="2" borderId="18" xfId="0" applyNumberFormat="1" applyFont="1" applyFill="1" applyBorder="1" applyAlignment="1">
      <alignment horizontal="center" vertical="center" wrapText="1"/>
    </xf>
    <xf numFmtId="4" fontId="3" fillId="2" borderId="19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Border="1" applyAlignment="1">
      <alignment vertical="center"/>
    </xf>
    <xf numFmtId="4" fontId="5" fillId="0" borderId="21" xfId="0" applyNumberFormat="1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4" fontId="6" fillId="0" borderId="24" xfId="0" applyNumberFormat="1" applyFont="1" applyBorder="1" applyAlignment="1">
      <alignment horizontal="center" vertical="center"/>
    </xf>
    <xf numFmtId="4" fontId="0" fillId="0" borderId="4" xfId="0" applyNumberFormat="1" applyBorder="1"/>
    <xf numFmtId="0" fontId="1" fillId="0" borderId="0" xfId="0" applyFont="1"/>
    <xf numFmtId="4" fontId="7" fillId="0" borderId="26" xfId="0" applyNumberFormat="1" applyFont="1" applyBorder="1" applyAlignment="1">
      <alignment vertical="center"/>
    </xf>
    <xf numFmtId="4" fontId="8" fillId="0" borderId="27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4" fontId="8" fillId="0" borderId="31" xfId="0" applyNumberFormat="1" applyFont="1" applyBorder="1" applyAlignment="1">
      <alignment horizontal="center" vertical="center"/>
    </xf>
    <xf numFmtId="4" fontId="8" fillId="0" borderId="32" xfId="0" applyNumberFormat="1" applyFont="1" applyBorder="1" applyAlignment="1">
      <alignment horizontal="center" vertical="center"/>
    </xf>
    <xf numFmtId="4" fontId="9" fillId="0" borderId="33" xfId="0" applyNumberFormat="1" applyFont="1" applyBorder="1" applyAlignment="1">
      <alignment horizontal="center" vertical="center"/>
    </xf>
    <xf numFmtId="4" fontId="9" fillId="0" borderId="19" xfId="0" applyNumberFormat="1" applyFont="1" applyBorder="1" applyAlignment="1">
      <alignment horizontal="center" vertical="center"/>
    </xf>
    <xf numFmtId="0" fontId="1" fillId="0" borderId="4" xfId="0" applyFont="1" applyBorder="1"/>
    <xf numFmtId="4" fontId="1" fillId="0" borderId="1" xfId="0" applyNumberFormat="1" applyFont="1" applyBorder="1"/>
    <xf numFmtId="0" fontId="1" fillId="0" borderId="1" xfId="0" applyFont="1" applyBorder="1"/>
    <xf numFmtId="4" fontId="3" fillId="0" borderId="33" xfId="0" applyNumberFormat="1" applyFont="1" applyBorder="1" applyAlignment="1">
      <alignment vertical="center"/>
    </xf>
    <xf numFmtId="4" fontId="8" fillId="0" borderId="34" xfId="0" applyNumberFormat="1" applyFont="1" applyBorder="1" applyAlignment="1">
      <alignment horizontal="center" vertical="center"/>
    </xf>
    <xf numFmtId="4" fontId="8" fillId="0" borderId="35" xfId="0" applyNumberFormat="1" applyFont="1" applyBorder="1" applyAlignment="1">
      <alignment horizontal="center" vertical="center"/>
    </xf>
    <xf numFmtId="4" fontId="8" fillId="0" borderId="36" xfId="0" applyNumberFormat="1" applyFont="1" applyBorder="1" applyAlignment="1">
      <alignment horizontal="center" vertical="center"/>
    </xf>
    <xf numFmtId="4" fontId="8" fillId="0" borderId="37" xfId="0" applyNumberFormat="1" applyFont="1" applyBorder="1" applyAlignment="1">
      <alignment horizontal="center" vertical="center"/>
    </xf>
    <xf numFmtId="4" fontId="0" fillId="0" borderId="1" xfId="0" applyNumberFormat="1" applyBorder="1"/>
    <xf numFmtId="4" fontId="3" fillId="0" borderId="38" xfId="0" applyNumberFormat="1" applyFont="1" applyBorder="1" applyAlignment="1">
      <alignment vertical="center"/>
    </xf>
    <xf numFmtId="4" fontId="8" fillId="0" borderId="4" xfId="0" applyNumberFormat="1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center"/>
    </xf>
    <xf numFmtId="4" fontId="8" fillId="0" borderId="39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3" fillId="0" borderId="40" xfId="0" applyNumberFormat="1" applyFont="1" applyBorder="1" applyAlignment="1">
      <alignment vertical="center"/>
    </xf>
    <xf numFmtId="4" fontId="9" fillId="0" borderId="40" xfId="0" applyNumberFormat="1" applyFont="1" applyBorder="1" applyAlignment="1">
      <alignment horizontal="center" vertical="center"/>
    </xf>
    <xf numFmtId="4" fontId="9" fillId="0" borderId="30" xfId="0" applyNumberFormat="1" applyFont="1" applyBorder="1" applyAlignment="1">
      <alignment horizontal="center" vertical="center"/>
    </xf>
    <xf numFmtId="4" fontId="3" fillId="0" borderId="41" xfId="0" applyNumberFormat="1" applyFont="1" applyBorder="1" applyAlignment="1">
      <alignment vertical="center"/>
    </xf>
    <xf numFmtId="4" fontId="8" fillId="0" borderId="42" xfId="0" applyNumberFormat="1" applyFont="1" applyBorder="1" applyAlignment="1">
      <alignment horizontal="center" vertical="center"/>
    </xf>
    <xf numFmtId="4" fontId="8" fillId="0" borderId="43" xfId="0" applyNumberFormat="1" applyFont="1" applyBorder="1" applyAlignment="1">
      <alignment horizontal="center" vertical="center"/>
    </xf>
    <xf numFmtId="4" fontId="4" fillId="0" borderId="44" xfId="0" applyNumberFormat="1" applyFont="1" applyBorder="1" applyAlignment="1">
      <alignment vertical="center"/>
    </xf>
    <xf numFmtId="4" fontId="5" fillId="0" borderId="45" xfId="0" applyNumberFormat="1" applyFont="1" applyBorder="1" applyAlignment="1">
      <alignment horizontal="center" vertical="center"/>
    </xf>
    <xf numFmtId="4" fontId="5" fillId="0" borderId="46" xfId="0" applyNumberFormat="1" applyFont="1" applyBorder="1" applyAlignment="1">
      <alignment horizontal="center" vertical="center"/>
    </xf>
    <xf numFmtId="4" fontId="5" fillId="0" borderId="47" xfId="0" applyNumberFormat="1" applyFont="1" applyBorder="1" applyAlignment="1">
      <alignment horizontal="center" vertical="center"/>
    </xf>
    <xf numFmtId="4" fontId="5" fillId="0" borderId="48" xfId="0" applyNumberFormat="1" applyFont="1" applyBorder="1" applyAlignment="1">
      <alignment horizontal="center" vertical="center"/>
    </xf>
    <xf numFmtId="4" fontId="6" fillId="0" borderId="44" xfId="0" applyNumberFormat="1" applyFont="1" applyBorder="1" applyAlignment="1">
      <alignment horizontal="center" vertical="center"/>
    </xf>
    <xf numFmtId="4" fontId="6" fillId="0" borderId="49" xfId="0" applyNumberFormat="1" applyFont="1" applyBorder="1" applyAlignment="1">
      <alignment horizontal="center" vertical="center"/>
    </xf>
    <xf numFmtId="4" fontId="1" fillId="0" borderId="4" xfId="0" applyNumberFormat="1" applyFont="1" applyBorder="1"/>
    <xf numFmtId="4" fontId="8" fillId="0" borderId="50" xfId="0" applyNumberFormat="1" applyFont="1" applyBorder="1" applyAlignment="1">
      <alignment horizontal="center" vertical="center"/>
    </xf>
    <xf numFmtId="4" fontId="8" fillId="0" borderId="51" xfId="0" applyNumberFormat="1" applyFont="1" applyBorder="1" applyAlignment="1">
      <alignment horizontal="center" vertical="center"/>
    </xf>
    <xf numFmtId="4" fontId="8" fillId="0" borderId="52" xfId="0" applyNumberFormat="1" applyFont="1" applyBorder="1" applyAlignment="1">
      <alignment horizontal="center" vertical="center"/>
    </xf>
    <xf numFmtId="4" fontId="8" fillId="0" borderId="53" xfId="0" applyNumberFormat="1" applyFont="1" applyBorder="1" applyAlignment="1">
      <alignment horizontal="center" vertical="center"/>
    </xf>
    <xf numFmtId="4" fontId="8" fillId="0" borderId="54" xfId="0" applyNumberFormat="1" applyFont="1" applyBorder="1" applyAlignment="1">
      <alignment horizontal="center" vertical="center"/>
    </xf>
    <xf numFmtId="4" fontId="8" fillId="0" borderId="55" xfId="0" applyNumberFormat="1" applyFont="1" applyBorder="1" applyAlignment="1">
      <alignment horizontal="center" vertical="center"/>
    </xf>
    <xf numFmtId="4" fontId="8" fillId="0" borderId="56" xfId="0" applyNumberFormat="1" applyFont="1" applyBorder="1" applyAlignment="1">
      <alignment horizontal="center" vertical="center"/>
    </xf>
    <xf numFmtId="4" fontId="8" fillId="0" borderId="57" xfId="0" applyNumberFormat="1" applyFont="1" applyBorder="1" applyAlignment="1">
      <alignment horizontal="center" vertical="center"/>
    </xf>
    <xf numFmtId="4" fontId="8" fillId="0" borderId="58" xfId="0" applyNumberFormat="1" applyFont="1" applyBorder="1" applyAlignment="1">
      <alignment horizontal="center" vertical="center"/>
    </xf>
    <xf numFmtId="4" fontId="8" fillId="0" borderId="59" xfId="0" applyNumberFormat="1" applyFont="1" applyBorder="1" applyAlignment="1">
      <alignment horizontal="center" vertical="center"/>
    </xf>
    <xf numFmtId="4" fontId="5" fillId="0" borderId="60" xfId="0" applyNumberFormat="1" applyFont="1" applyBorder="1" applyAlignment="1">
      <alignment horizontal="center" vertical="center"/>
    </xf>
    <xf numFmtId="4" fontId="8" fillId="0" borderId="61" xfId="0" applyNumberFormat="1" applyFont="1" applyBorder="1" applyAlignment="1">
      <alignment horizontal="center" vertical="center"/>
    </xf>
    <xf numFmtId="4" fontId="8" fillId="0" borderId="62" xfId="0" applyNumberFormat="1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9" fillId="0" borderId="63" xfId="0" applyNumberFormat="1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center" vertical="center"/>
    </xf>
    <xf numFmtId="4" fontId="3" fillId="0" borderId="64" xfId="0" applyNumberFormat="1" applyFont="1" applyBorder="1" applyAlignment="1">
      <alignment vertical="center"/>
    </xf>
    <xf numFmtId="4" fontId="9" fillId="0" borderId="32" xfId="0" applyNumberFormat="1" applyFont="1" applyBorder="1" applyAlignment="1">
      <alignment horizontal="center" vertical="center"/>
    </xf>
    <xf numFmtId="4" fontId="9" fillId="0" borderId="54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4" fontId="9" fillId="0" borderId="39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vertical="center"/>
    </xf>
    <xf numFmtId="4" fontId="4" fillId="3" borderId="65" xfId="0" applyNumberFormat="1" applyFont="1" applyFill="1" applyBorder="1" applyAlignment="1">
      <alignment vertical="center"/>
    </xf>
    <xf numFmtId="4" fontId="5" fillId="3" borderId="55" xfId="0" applyNumberFormat="1" applyFont="1" applyFill="1" applyBorder="1" applyAlignment="1">
      <alignment horizontal="center" vertical="center"/>
    </xf>
    <xf numFmtId="4" fontId="10" fillId="3" borderId="35" xfId="0" applyNumberFormat="1" applyFont="1" applyFill="1" applyBorder="1" applyAlignment="1">
      <alignment horizontal="center" vertical="center"/>
    </xf>
    <xf numFmtId="4" fontId="10" fillId="3" borderId="65" xfId="0" applyNumberFormat="1" applyFont="1" applyFill="1" applyBorder="1" applyAlignment="1">
      <alignment horizontal="center" vertical="center"/>
    </xf>
    <xf numFmtId="4" fontId="10" fillId="3" borderId="32" xfId="0" applyNumberFormat="1" applyFont="1" applyFill="1" applyBorder="1" applyAlignment="1">
      <alignment horizontal="center" vertical="center"/>
    </xf>
    <xf numFmtId="4" fontId="10" fillId="3" borderId="19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4" fontId="11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E500F8C1-AA0D-4DDB-99CF-105D67A5A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23FFDEC2-5EE4-49F0-B22E-297D2D32A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B4C96069-A461-485D-A391-8F94E585D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41FF74CC-92B6-4C1F-8FFA-B6B641B57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8210ABA8-0E39-4F88-915F-069A74D20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6DD75EA2-65BC-4780-B814-F5506EE83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388069D2-E726-4E39-93F5-C4DBCB605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4CE9DDE6-F9F6-4F89-BC27-3F820F10F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479C1D29-CA53-4078-8DFF-C47D9CF8B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513346BE-D5B2-4D6B-8AA7-FF51530BD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72BC6789-5149-4887-AEE1-39C5F262B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51830B52-19B5-4780-B931-814D2E512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70E51A80-2A43-4566-A696-ABE1A651C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DE460ED7-413A-43B8-9337-A08B9B239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94CEB55E-1CBF-43C4-A450-AA229C088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75F9640B-9487-492F-9CC8-15C8AAAB8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43975B01-527E-4EA8-A4E3-332EA85D5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4BDC6D97-EE7B-41D5-9E91-109139108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A9E4DEC5-1F04-4119-9214-F3919F13A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id="{4C0029DA-6FA0-4065-93D7-3CE2A8702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id="{A31C05DC-069B-44D7-93F0-470F816B6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:a16="http://schemas.microsoft.com/office/drawing/2014/main" id="{F91DD9DE-D927-4060-ACD6-B29E4697D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id="{46E0B785-16A1-4CDE-B62C-8E1961D16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:a16="http://schemas.microsoft.com/office/drawing/2014/main" id="{0D10C02C-5BDF-4DDD-AD2C-373A62CE3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id="{FAB58928-ACD6-4EF4-802F-0FD70D76D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id="{6721AD49-076F-432D-95F1-32A828A0D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id="{507829E4-49E5-412A-87DE-A26FBFFB7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id="{ED60FD67-7E54-475F-8E0B-B2F998632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:a16="http://schemas.microsoft.com/office/drawing/2014/main" id="{0C9E22E0-0E07-44B9-A1E4-339E6B79B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id="{3769E6F7-2EED-43FB-8D5D-61DB84315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id="{A37129BC-F424-418A-8933-659054C2D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id="{B068076C-D41F-46B0-A702-DA5A5E2E0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id="{8E54EDB5-0B69-4C89-8561-9D598B930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id="{2D389923-FB69-4BE9-BD83-766749BE3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id="{0D40631A-E609-472B-9088-544BC7502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id="{3AABE064-7481-4FFD-A2C9-31966B53B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id="{B072A328-25F7-45BE-9AA2-4083B19A8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:a16="http://schemas.microsoft.com/office/drawing/2014/main" id="{75397F66-9C2D-44B3-A62B-C4670D94A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12F329EC-6DCC-43A7-98BE-FDB75B16A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AEC10826-384A-498B-87B5-25A762B6C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9B163950-B3CC-4BA8-A372-E8AE724E5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3AFCF649-069E-4240-99F7-F5A512684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99F3927C-2E45-4159-931F-7AD0B0373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E6D57C43-CAD1-4319-AA73-77511882B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B2E59368-0E43-43CE-9759-E9F3F97F5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25697982-2C08-4BF8-89FD-174C48FBB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E76CC305-5379-43B2-A92B-19B8C6417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6B3CEA7B-ACC8-4E2C-B5FD-9148A8842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CE20D20A-A27F-450F-A693-5D086B09D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3FAB6D06-2B49-4C6C-8776-C2F29764C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438776A2-4F4A-44CA-BE43-02950BA99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EB552336-411A-4990-9DB5-5F262D859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847BB2A0-D570-4D50-870B-F7AD9AD73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BFFBC45D-0CFA-4849-8D79-95482C307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E70FB759-1248-4DD3-84C7-7933EF4FE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1041AF40-BB53-4DBD-8796-D854EAE5F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F9B1D3DF-2ED9-4300-B345-96DAC86B7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0AEE9A16-D88F-43A3-B34C-780CE41DA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48CEBFD5-F1BF-4193-BB64-3323B98B3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FBFFA884-ECC4-4298-9F4C-E4206C555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0A5D5863-A953-45D4-B1FC-BADC9A425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E2B7D7A2-D1A3-46C3-AD29-7EE91C3FC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726010AD-F2FE-440F-B41A-86538B4EA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C5AF7902-201C-4827-B247-D137CC874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58327E67-218D-4CBD-BBFA-5FFF78CDD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id="{BC0FF68F-84D1-49A3-B5DD-EB6D31E31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id="{95C6ABD3-6DBE-4C1F-8E61-B6520FF41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id="{F3043499-EDDF-496F-8077-55A868692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id="{4BEC23CD-874C-478B-BC8A-DD2AFBA70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id="{9C1AC2EA-64E3-46A1-AA95-6E536F822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id="{752A4C1F-2C0B-40CC-ABE9-691AAA2CD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id="{7D1A661D-42BC-48C5-941E-1451A3D18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id="{0C77C846-BB33-470A-A984-64769B335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id="{96EA16CE-4E48-4DB5-9874-46BC01DBD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id="{BE0A2042-1A05-44BC-9348-702C6F9F6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id="{EA667481-878F-4A54-997F-85A315393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DACE4521-F8FF-4160-AAF4-10B9F0BD3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B3728A2F-13E0-4300-AF60-857BC4DD7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2CCF48C2-1B2B-4A54-9601-F9112F9DA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F500B857-F005-49C3-A985-69239FFB4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141D856D-5250-42A6-A28B-52D4A33A1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id="{24FB2BE3-3E05-44A0-AE53-174748FF2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0D234C19-637F-48B1-AD36-9AD522EEE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468A5AAC-5DCB-456A-92E7-4A6B3CED1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98C937D4-1644-49DD-961A-16758687B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FA82A707-BB7C-42AE-B179-2EA4005E0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43772C1B-2471-4A45-B65A-876CD0907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A3C7761B-99B7-490B-A795-DF343DFB4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73F70A69-0973-4CA0-81A9-ADA23F5FB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1B5516F0-51DA-4A37-878F-79AE8BA81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3288BBBC-6C7D-43E1-8F40-C1ED57AB4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FF945F22-2B39-4260-99B8-A40157718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45917ADF-AFA3-44CA-99D3-9C44FFD95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F2D67C6A-AC69-4FD9-A28C-0514979B5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9AA9D30D-84C4-4A62-B50A-F8FC59177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89BA1ACA-1210-4C9C-A627-485BE216D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F8CAC634-ADE1-4F89-8330-4D473CDBA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6547FCB1-C378-42D4-8C77-F2CE83A71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27357810-0F9C-4CD9-81FA-B63BBECAC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0A404E36-BBE0-42D3-B8D1-A06AFD5F2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D32EE2C0-B6E3-4AB7-A42A-8AD8D9653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926059BD-CE56-4C9D-B710-FBDA0D7B9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65957279-4430-4F0B-B15B-9F432AC27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687F1658-7572-4313-BACC-F01CA12DD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1EE9B8D6-21DE-47AC-901B-10E94A2BC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52FD2C31-0D93-4BAA-84FC-D959E3AC6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FEEA037B-B4B8-4AD2-B885-933E95FE8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38063710-756A-4E43-8EB4-3353301FD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B14E590E-6788-44D2-AAC1-141691705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2C5696A3-BD1A-44B0-99A2-6A3CC5D5F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3162EFF4-31E1-4C72-9E0A-06B6D1F45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15E63CFF-3D12-4BBE-8377-345681D6D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D4AC1C39-835F-4CA4-974B-01926F3DF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id="{FA50AD67-B175-4ED4-9900-46EEF8CEF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51BDB5D7-76E4-4572-A225-9CB41C1F4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341C7F03-814D-4937-B69F-3422E244E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4AB1BD83-487C-4813-832F-64A6542DF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" name="Picture 2" descr="https://is.vic.lt/ris/space.png">
          <a:extLst>
            <a:ext uri="{FF2B5EF4-FFF2-40B4-BE49-F238E27FC236}">
              <a16:creationId xmlns:a16="http://schemas.microsoft.com/office/drawing/2014/main" id="{EA04224B-45EF-44A9-A1D7-5C49BE449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7036833E-9AC3-4A8E-BB16-16B2A51B8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" name="Picture 2" descr="https://is.vic.lt/ris/space.png">
          <a:extLst>
            <a:ext uri="{FF2B5EF4-FFF2-40B4-BE49-F238E27FC236}">
              <a16:creationId xmlns:a16="http://schemas.microsoft.com/office/drawing/2014/main" id="{9B88CB05-99BF-45B7-BE0F-581368C7B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88C85856-A0FE-4E2A-9E18-3064B8C77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" name="Picture 2" descr="https://is.vic.lt/ris/space.png">
          <a:extLst>
            <a:ext uri="{FF2B5EF4-FFF2-40B4-BE49-F238E27FC236}">
              <a16:creationId xmlns:a16="http://schemas.microsoft.com/office/drawing/2014/main" id="{E493ADC5-BD00-4CE1-AD11-1C84EB2A6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64957854-8416-405E-897A-97B696DBF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" name="Picture 2" descr="https://is.vic.lt/ris/space.png">
          <a:extLst>
            <a:ext uri="{FF2B5EF4-FFF2-40B4-BE49-F238E27FC236}">
              <a16:creationId xmlns:a16="http://schemas.microsoft.com/office/drawing/2014/main" id="{B86B2D5C-6D55-4559-875A-5C93B7388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D733BA88-980C-49E1-9934-C46F20A8C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" name="Picture 2" descr="https://is.vic.lt/ris/space.png">
          <a:extLst>
            <a:ext uri="{FF2B5EF4-FFF2-40B4-BE49-F238E27FC236}">
              <a16:creationId xmlns:a16="http://schemas.microsoft.com/office/drawing/2014/main" id="{C6C9F172-96FB-4829-8397-ECB1C91D7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CAFE822F-6D21-4DE9-9424-9F10E180C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" name="Picture 2" descr="https://is.vic.lt/ris/space.png">
          <a:extLst>
            <a:ext uri="{FF2B5EF4-FFF2-40B4-BE49-F238E27FC236}">
              <a16:creationId xmlns:a16="http://schemas.microsoft.com/office/drawing/2014/main" id="{4F764970-BA7B-44D3-A348-2D3B6BBA3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EE05C60E-F6A2-4710-BDB5-3A1775813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" name="Picture 2" descr="https://is.vic.lt/ris/space.png">
          <a:extLst>
            <a:ext uri="{FF2B5EF4-FFF2-40B4-BE49-F238E27FC236}">
              <a16:creationId xmlns:a16="http://schemas.microsoft.com/office/drawing/2014/main" id="{6C442AC1-F4A1-4CD6-ACF6-C20C27FA3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8AD6CB29-616D-446F-8D15-BC5D9FE0F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id="{DA58CE09-23CB-4D04-8FBE-1484377CA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305D51A3-CE3C-49B1-A7C8-759BAFD36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" name="Picture 2" descr="https://is.vic.lt/ris/space.png">
          <a:extLst>
            <a:ext uri="{FF2B5EF4-FFF2-40B4-BE49-F238E27FC236}">
              <a16:creationId xmlns:a16="http://schemas.microsoft.com/office/drawing/2014/main" id="{AB355B94-EF30-44BA-972D-B1E548BBE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029CB691-E025-4DC6-A020-AE916CC22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" name="Picture 2" descr="https://is.vic.lt/ris/space.png">
          <a:extLst>
            <a:ext uri="{FF2B5EF4-FFF2-40B4-BE49-F238E27FC236}">
              <a16:creationId xmlns:a16="http://schemas.microsoft.com/office/drawing/2014/main" id="{C6857A87-AF55-4180-8E2C-CE43641B1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C04A278D-B40E-418F-9BB5-9822B8B98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" name="Picture 2" descr="https://is.vic.lt/ris/space.png">
          <a:extLst>
            <a:ext uri="{FF2B5EF4-FFF2-40B4-BE49-F238E27FC236}">
              <a16:creationId xmlns:a16="http://schemas.microsoft.com/office/drawing/2014/main" id="{AF654EDF-6942-445C-A0DF-6FD319CAB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BBF2CCB7-51AC-4E72-9067-8AF126B0E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" name="Picture 2" descr="https://is.vic.lt/ris/space.png">
          <a:extLst>
            <a:ext uri="{FF2B5EF4-FFF2-40B4-BE49-F238E27FC236}">
              <a16:creationId xmlns:a16="http://schemas.microsoft.com/office/drawing/2014/main" id="{9C9CD7CD-DA64-47BC-A20F-33CCE0A59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925AE918-C73A-4C77-99C4-6E9A543D7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" name="Picture 2" descr="https://is.vic.lt/ris/space.png">
          <a:extLst>
            <a:ext uri="{FF2B5EF4-FFF2-40B4-BE49-F238E27FC236}">
              <a16:creationId xmlns:a16="http://schemas.microsoft.com/office/drawing/2014/main" id="{B8FE6CEF-C644-4D62-8CD6-931BFD70E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A479CD94-781F-4F44-8C3B-11E3A58CF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" name="Picture 2" descr="https://is.vic.lt/ris/space.png">
          <a:extLst>
            <a:ext uri="{FF2B5EF4-FFF2-40B4-BE49-F238E27FC236}">
              <a16:creationId xmlns:a16="http://schemas.microsoft.com/office/drawing/2014/main" id="{76FB8664-C948-43D8-9A87-AF31F19CA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372CF128-A469-4794-B720-8FCECF50B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" name="Picture 2" descr="https://is.vic.lt/ris/space.png">
          <a:extLst>
            <a:ext uri="{FF2B5EF4-FFF2-40B4-BE49-F238E27FC236}">
              <a16:creationId xmlns:a16="http://schemas.microsoft.com/office/drawing/2014/main" id="{86C49375-74D1-4175-9A66-343EA5075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10DF0CB4-1C2D-4CB9-910C-901BD1838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" name="Picture 2" descr="https://is.vic.lt/ris/space.png">
          <a:extLst>
            <a:ext uri="{FF2B5EF4-FFF2-40B4-BE49-F238E27FC236}">
              <a16:creationId xmlns:a16="http://schemas.microsoft.com/office/drawing/2014/main" id="{12145B49-2F6C-4A8E-B482-EB3025B77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8FEF653A-C824-4F91-ABA2-7F13D885F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" name="Picture 2" descr="https://is.vic.lt/ris/space.png">
          <a:extLst>
            <a:ext uri="{FF2B5EF4-FFF2-40B4-BE49-F238E27FC236}">
              <a16:creationId xmlns:a16="http://schemas.microsoft.com/office/drawing/2014/main" id="{738F8712-06A9-442D-86EA-6F740317D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25B43D2F-534A-4D22-853F-063416242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" name="Picture 2" descr="https://is.vic.lt/ris/space.png">
          <a:extLst>
            <a:ext uri="{FF2B5EF4-FFF2-40B4-BE49-F238E27FC236}">
              <a16:creationId xmlns:a16="http://schemas.microsoft.com/office/drawing/2014/main" id="{B32C8BE7-0A91-4493-9E73-7BF766C9F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4B1D8DCC-E141-419C-ACAB-4DF46D6CD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:a16="http://schemas.microsoft.com/office/drawing/2014/main" id="{EE612EBC-6D51-4536-B8D2-68F7DB0E6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67FB0851-646E-44F7-9AFB-7FBDC3640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:a16="http://schemas.microsoft.com/office/drawing/2014/main" id="{BF3C4396-ACF4-4082-B347-74A476268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49ABED6A-3905-4989-9D43-CD74C2989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:a16="http://schemas.microsoft.com/office/drawing/2014/main" id="{9C7F7C0E-FE47-4821-A3E2-ABAFA6784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1D25A017-9A23-438B-9A68-9A2781A0F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:a16="http://schemas.microsoft.com/office/drawing/2014/main" id="{16FDFCC7-66B5-4B4C-AFCF-2E53AF7A1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9A7C504C-2FBD-47BB-AF28-D07E568C9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:a16="http://schemas.microsoft.com/office/drawing/2014/main" id="{9EA06EE5-C2C0-404B-8CC7-0A4AF51F7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12B192C5-A5C9-4FBA-9723-4A3DB1A2F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CAF56C1D-B422-4D35-AF0A-24F64F397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535DBE54-49C0-4A5C-8AFB-5BEC5109F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2E480437-7045-4566-8DA0-F1B720F45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71E6DE47-C209-43EA-89E7-EF8C8B7BD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5AE28A42-E00A-448E-BBDA-F98D77149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A1F4F65F-8C8C-49A3-B1F3-FCB247984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00425C36-03FC-44CE-98F8-550AF3351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9FDCA519-E186-4271-9134-D205AAE51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9C55F700-FC8B-48AC-9C49-B8655CDD1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D84847F7-B54B-487E-9DB8-6D61794DF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7745994A-CB0E-4930-BF48-D907C20A3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25656DB8-AAEB-469C-B49E-BFB424902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80714E3D-B015-41BD-8A11-4F2356A75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69E0B510-1F5C-474F-BF6D-30A4484E0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EC44AB67-D241-48E3-B11D-700D7DEB2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C3F2D33E-B22C-416F-BA5C-2C96CFE65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" name="Picture 2" descr="https://is.vic.lt/ris/space.png">
          <a:extLst>
            <a:ext uri="{FF2B5EF4-FFF2-40B4-BE49-F238E27FC236}">
              <a16:creationId xmlns:a16="http://schemas.microsoft.com/office/drawing/2014/main" id="{58CA65C1-98F4-4D58-A35C-FA3A450AF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id="{B5088778-8E33-418E-B29E-D1726ACEF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" name="Picture 2" descr="https://is.vic.lt/ris/space.png">
          <a:extLst>
            <a:ext uri="{FF2B5EF4-FFF2-40B4-BE49-F238E27FC236}">
              <a16:creationId xmlns:a16="http://schemas.microsoft.com/office/drawing/2014/main" id="{70D35E04-5AAC-4707-A6B6-F00650C4E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id="{B9A8F622-696C-4385-8964-8ED3EF8F1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" name="Picture 2" descr="https://is.vic.lt/ris/space.png">
          <a:extLst>
            <a:ext uri="{FF2B5EF4-FFF2-40B4-BE49-F238E27FC236}">
              <a16:creationId xmlns:a16="http://schemas.microsoft.com/office/drawing/2014/main" id="{FC25A9A6-39CB-4C6E-8C00-53060C918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id="{ED08B96B-03B6-491B-A4A1-FD0E3DA49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" name="Picture 2" descr="https://is.vic.lt/ris/space.png">
          <a:extLst>
            <a:ext uri="{FF2B5EF4-FFF2-40B4-BE49-F238E27FC236}">
              <a16:creationId xmlns:a16="http://schemas.microsoft.com/office/drawing/2014/main" id="{71AD6E8B-798F-4CDA-9085-E8FBAAD60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6287981E-DCA9-4389-A519-73D65A704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" name="Picture 2" descr="https://is.vic.lt/ris/space.png">
          <a:extLst>
            <a:ext uri="{FF2B5EF4-FFF2-40B4-BE49-F238E27FC236}">
              <a16:creationId xmlns:a16="http://schemas.microsoft.com/office/drawing/2014/main" id="{2CCF5249-55D2-4FBA-B768-2256AD701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7F696957-F419-4E30-B4F1-DD8ED63DD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" name="Picture 2" descr="https://is.vic.lt/ris/space.png">
          <a:extLst>
            <a:ext uri="{FF2B5EF4-FFF2-40B4-BE49-F238E27FC236}">
              <a16:creationId xmlns:a16="http://schemas.microsoft.com/office/drawing/2014/main" id="{2137F7DD-B27D-43B0-B70D-F9D0EF674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36731C84-2881-4508-AE8F-68122472C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" name="Picture 2" descr="https://is.vic.lt/ris/space.png">
          <a:extLst>
            <a:ext uri="{FF2B5EF4-FFF2-40B4-BE49-F238E27FC236}">
              <a16:creationId xmlns:a16="http://schemas.microsoft.com/office/drawing/2014/main" id="{902EFFE8-BA01-4CA7-85CE-B9C55CBB2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9DA1AC40-1001-4349-AC2F-8837B6E19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" name="Picture 2" descr="https://is.vic.lt/ris/space.png">
          <a:extLst>
            <a:ext uri="{FF2B5EF4-FFF2-40B4-BE49-F238E27FC236}">
              <a16:creationId xmlns:a16="http://schemas.microsoft.com/office/drawing/2014/main" id="{200D2565-36B8-412E-AEF3-CC7265EC4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C59CE56C-C4BF-4BBE-BBE8-456C5276B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" name="Picture 2" descr="https://is.vic.lt/ris/space.png">
          <a:extLst>
            <a:ext uri="{FF2B5EF4-FFF2-40B4-BE49-F238E27FC236}">
              <a16:creationId xmlns:a16="http://schemas.microsoft.com/office/drawing/2014/main" id="{8D1BBB36-CE1A-4858-86B2-533D0418B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0EAE6C82-37DD-4C81-8736-4395CD664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" name="Picture 2" descr="https://is.vic.lt/ris/space.png">
          <a:extLst>
            <a:ext uri="{FF2B5EF4-FFF2-40B4-BE49-F238E27FC236}">
              <a16:creationId xmlns:a16="http://schemas.microsoft.com/office/drawing/2014/main" id="{FFC3196B-0C01-4C8F-968E-C286D890C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39B8F900-6C93-4644-A849-0FE6E7ABD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" name="Picture 2" descr="https://is.vic.lt/ris/space.png">
          <a:extLst>
            <a:ext uri="{FF2B5EF4-FFF2-40B4-BE49-F238E27FC236}">
              <a16:creationId xmlns:a16="http://schemas.microsoft.com/office/drawing/2014/main" id="{8314F5C3-61B2-4E28-99B3-CF6009729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CBC030E2-64EA-43CC-80BB-E2C1CD433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" name="Picture 2" descr="https://is.vic.lt/ris/space.png">
          <a:extLst>
            <a:ext uri="{FF2B5EF4-FFF2-40B4-BE49-F238E27FC236}">
              <a16:creationId xmlns:a16="http://schemas.microsoft.com/office/drawing/2014/main" id="{70806CFC-AF44-40D4-9D13-C9FAE05C9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BCEC2CFD-54AF-4939-BBD0-B7986D6C8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" name="Picture 2" descr="https://is.vic.lt/ris/space.png">
          <a:extLst>
            <a:ext uri="{FF2B5EF4-FFF2-40B4-BE49-F238E27FC236}">
              <a16:creationId xmlns:a16="http://schemas.microsoft.com/office/drawing/2014/main" id="{68C00069-B12B-42EA-895D-3341EA62D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D89D7317-B38D-4960-A2B9-8EA3E2D71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" name="Picture 2" descr="https://is.vic.lt/ris/space.png">
          <a:extLst>
            <a:ext uri="{FF2B5EF4-FFF2-40B4-BE49-F238E27FC236}">
              <a16:creationId xmlns:a16="http://schemas.microsoft.com/office/drawing/2014/main" id="{2CC32909-209A-41EA-93F3-B17608492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7703CDE3-A9E1-4D5D-A4A3-E60CA5425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" name="Picture 2" descr="https://is.vic.lt/ris/space.png">
          <a:extLst>
            <a:ext uri="{FF2B5EF4-FFF2-40B4-BE49-F238E27FC236}">
              <a16:creationId xmlns:a16="http://schemas.microsoft.com/office/drawing/2014/main" id="{0391E699-5703-4A8E-AB0F-D4D38EA13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12556C7F-4237-4A1E-811D-820BB7581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" name="Picture 2" descr="https://is.vic.lt/ris/space.png">
          <a:extLst>
            <a:ext uri="{FF2B5EF4-FFF2-40B4-BE49-F238E27FC236}">
              <a16:creationId xmlns:a16="http://schemas.microsoft.com/office/drawing/2014/main" id="{8F8D98E7-C616-4A0F-B67A-BBF5B0210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id="{F6B9E48B-4F07-488C-8E1C-B96E9DACB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" name="Picture 2" descr="https://is.vic.lt/ris/space.png">
          <a:extLst>
            <a:ext uri="{FF2B5EF4-FFF2-40B4-BE49-F238E27FC236}">
              <a16:creationId xmlns:a16="http://schemas.microsoft.com/office/drawing/2014/main" id="{54317747-D67A-417D-B5D2-304A20FA4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id="{A84350CF-4335-41C7-AD7C-0D0981F2B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" name="Picture 2" descr="https://is.vic.lt/ris/space.png">
          <a:extLst>
            <a:ext uri="{FF2B5EF4-FFF2-40B4-BE49-F238E27FC236}">
              <a16:creationId xmlns:a16="http://schemas.microsoft.com/office/drawing/2014/main" id="{C2551E04-9C9E-46C7-B9D0-0F5F6E73F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705A98E6-4D0F-439B-B8CD-C9AB0D9DD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9A2DAB2A-1F8E-43BF-A2E4-3CE594EF8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802B2B18-4ECC-4AB1-BF79-98B545A01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9CEDBC07-D628-47D8-8A32-F1457BF7C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2C151EC9-501F-4AC0-8B6D-9E46BCECB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962AB800-AB8D-4C89-AA31-11FDDECAE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BDADC663-EEE4-4362-A37F-8DC6488B9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97882AD1-3043-4655-9B05-B45822484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79BD7314-4B59-46E9-B189-7DCACFC97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F7A8AB9E-2A28-42BF-B9F1-6813EA3E7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6CAFAB29-423A-4103-8A8C-38902A35F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3D5D2074-4D68-4B4E-A527-6B3C16752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C20D7D9D-4FB5-41C7-8186-6F4D59992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0366E6EF-8A70-4F2D-8AF8-1C3E4491C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49229621-3E0D-4A5C-8DEB-B692FE002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63E74DBF-157B-46F4-A4DD-E1CAD01AB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0C6A6091-8E35-4CB7-AF2E-1823A770C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30D791AE-623B-4801-9C44-0E06E32FB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4C5D8D21-DB2F-421F-B785-A2BE9D472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id="{1F680960-AAE1-4E1A-9A98-92AC1DD98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3683D039-5B10-48E8-9ADA-8EB990A11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id="{844EB034-E41E-41B6-97FE-D4112B752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235EFC09-09A0-4E2E-B1E4-694F5456D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id="{D2EE9AC4-03F6-43D6-A02C-75FC53B80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96E88877-0C39-48ED-929C-606A24B09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id="{0DA5F8A6-6443-42EB-9DA1-F9481553E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595B3F90-19FE-412F-A88B-D32CB7100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id="{FBE5CA37-AB5B-4827-A916-5681A6C21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72C1E7BD-87C0-4176-98AC-B9A19CD9E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id="{7AF33830-0DB5-4179-9424-11D9EE254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645B0F06-260E-44AF-BC6F-E6000C914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id="{E0071647-6302-4D44-804A-AAC1470CD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40E46164-86CB-4115-896D-B2F8B81BD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id="{1631D384-81BA-4833-BEFC-A0E6C11D4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C24C89EC-7BBA-4A64-9AE7-2FB16D573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id="{4A3203B3-29AE-44DD-90E9-F2A9D5B51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97E4B130-6B88-4F26-A0BF-48D29AE21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id="{B0D60BFB-F030-4C6D-85A7-B2567CBC4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10EC6847-46CD-4087-BD7C-DBAD44510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id="{BC6983A8-55E2-41F2-BD88-EA46A4F9F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A600B09D-51AF-488E-9687-1A0F2BBA9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id="{77DD4832-86C7-4B32-8667-2BEA70931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DF32C5EF-DCC5-48C9-9D99-D8F0D820B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id="{1CC05AB0-9717-453F-9045-87428300A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99A92018-08ED-4912-86AE-AB545FDA4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" name="Picture 2" descr="https://is.vic.lt/ris/space.png">
          <a:extLst>
            <a:ext uri="{FF2B5EF4-FFF2-40B4-BE49-F238E27FC236}">
              <a16:creationId xmlns:a16="http://schemas.microsoft.com/office/drawing/2014/main" id="{E84B58AF-EBE5-4712-996A-D74699A42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5B9CC0F2-350C-49B2-83B6-286DC0551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:a16="http://schemas.microsoft.com/office/drawing/2014/main" id="{F6C25208-8F18-447B-B1AD-F0F89222A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389DFDD9-DADA-4711-B39E-2433CF348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:a16="http://schemas.microsoft.com/office/drawing/2014/main" id="{85A89266-D1B5-4AA6-860F-23DF43AA4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2A74349B-76B2-4D26-9FB4-F36402EA2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:a16="http://schemas.microsoft.com/office/drawing/2014/main" id="{6118BBCB-1AAE-4121-AF8C-C9AE771B2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901A011F-906B-40B7-A9B8-042001959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:a16="http://schemas.microsoft.com/office/drawing/2014/main" id="{6D3FEEA6-C98B-4B41-9D2F-4C9D46FCB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F8A54559-B696-4E5B-BB14-496B97A34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:a16="http://schemas.microsoft.com/office/drawing/2014/main" id="{626427EB-01C8-4627-B0CF-D5AFAD9B2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108EB472-D57C-4622-8D6E-20035192B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:a16="http://schemas.microsoft.com/office/drawing/2014/main" id="{6ECB3A8C-B307-4805-A770-BA701B060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1F1FAC9A-C141-4ED3-9CBE-CFCF4B190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:a16="http://schemas.microsoft.com/office/drawing/2014/main" id="{4612C929-B77B-48DB-8A8E-3B71C62A9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1D06B2BB-E5B8-4EEB-8C39-5B5B1897A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:a16="http://schemas.microsoft.com/office/drawing/2014/main" id="{EDC3DC9A-7E29-409D-965F-FB9C8DCE1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708D2A1A-BED5-4389-B96B-0BF301985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574A3205-8C07-4943-8254-37CD2872E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F3E522B6-B527-48FE-8BC0-74A05F068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152974AB-04B6-4994-89FB-8944E3981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68D55902-F884-42CF-BA22-08050E7C9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150BD9CB-3F3C-4D28-893D-2E5256D5C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C2CA76CC-54DA-4D52-B403-2306A3F13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3840BD8E-C00F-437C-AA60-12DD49AE3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23DC7464-1BD7-487A-8128-0703BADE5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DFBC7976-E4F3-4399-B32E-A57C61A29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45A99310-D988-4640-AEAE-C21D99FD5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B96DEB01-5C77-4196-917A-B340F9A3F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F4D38BC7-4B73-45CE-A5AD-66681FFA2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4398CE32-2CD0-453E-AC10-E444B0128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50081823-2DE4-44AA-BD55-2A2D2AD8A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DAF1FAE9-9DCA-40D6-A3D0-7FFA434E3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DF302247-D33F-42D2-8D0D-6E46A9B56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A3CA9187-A8D9-445B-8248-E237E889B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BA9121A2-09CC-48F4-ADD8-948EFEC3B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F157AA7A-613E-4159-851F-11EF00078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1D8FBE9D-7625-4801-869D-C9414A3E4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:a16="http://schemas.microsoft.com/office/drawing/2014/main" id="{92420E9E-5093-48F0-960D-508D3E1E2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A06CC022-0B01-4C95-9E03-A470A03EC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:a16="http://schemas.microsoft.com/office/drawing/2014/main" id="{992560C1-09E8-4F76-AD10-566EF693A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78528124-8869-4AB4-B662-4D959AF2E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:a16="http://schemas.microsoft.com/office/drawing/2014/main" id="{D46E3D53-081E-4A48-89E1-86DC3CDCE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9CE2EC87-EF05-4C02-966B-3CEAC6DB2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:a16="http://schemas.microsoft.com/office/drawing/2014/main" id="{2C4CCECA-416C-485D-88D0-C3F081976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ED1E5024-0A7A-4535-9B64-DECCC9EA5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:a16="http://schemas.microsoft.com/office/drawing/2014/main" id="{41C2322A-2394-40D1-A3E3-837A25FCA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89C1957A-CC98-4DE2-9D96-8935D24AE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:a16="http://schemas.microsoft.com/office/drawing/2014/main" id="{34AAFA77-82E8-45C7-BAC3-EB5A53A0E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8E89F378-D4B6-48EA-81C6-D0631AFF1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:a16="http://schemas.microsoft.com/office/drawing/2014/main" id="{08230439-99D3-40AE-B17E-B792E978B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6B701FD3-9BA5-4ECA-94EE-99423AA55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" name="Picture 2" descr="https://is.vic.lt/ris/space.png">
          <a:extLst>
            <a:ext uri="{FF2B5EF4-FFF2-40B4-BE49-F238E27FC236}">
              <a16:creationId xmlns:a16="http://schemas.microsoft.com/office/drawing/2014/main" id="{060B607D-57FF-4184-96A0-D1FA62331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6B5CA2DE-0D1E-4481-BCE8-97C62C660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" name="Picture 2" descr="https://is.vic.lt/ris/space.png">
          <a:extLst>
            <a:ext uri="{FF2B5EF4-FFF2-40B4-BE49-F238E27FC236}">
              <a16:creationId xmlns:a16="http://schemas.microsoft.com/office/drawing/2014/main" id="{B8FD6961-234A-4196-91C9-D7BCB1B81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5723A3D3-DA2C-44D2-9CB1-737025ADE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" name="Picture 2" descr="https://is.vic.lt/ris/space.png">
          <a:extLst>
            <a:ext uri="{FF2B5EF4-FFF2-40B4-BE49-F238E27FC236}">
              <a16:creationId xmlns:a16="http://schemas.microsoft.com/office/drawing/2014/main" id="{76D52F7A-A626-4893-A92F-61C9858CC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823C69DE-4F62-4CF6-94D2-006BB64EC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id="{8290A60E-941F-4938-BD05-7F087F14D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7F370420-72BE-4AF5-AAF5-792A7D377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id="{0F886AD8-937F-439D-8A45-790C0C956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970723FB-A6A7-430F-841E-FE58729F8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id="{6B36EE39-6C11-4060-B34F-CB37A6B1D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06C96684-47BB-4D90-B20E-A3204DB0E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id="{1F33281C-0C23-4ACE-897C-EE6C76C03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D31FE6E8-6795-4282-A198-5BF9EC4EB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id="{E65EC7A9-DC75-4D27-9C5E-E162472BF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D76B9A9C-496F-4A9B-A1D2-9E39C710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id="{6FA6F473-1F54-4D3F-AC0E-5556C1E2E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D4A78604-E09D-490D-BA4E-6DF7106E4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id="{8BC6B43A-25DD-4EAF-9DBE-2D78EDE1E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A5BA5FE4-428C-4047-890C-489E22017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" name="Picture 2" descr="https://is.vic.lt/ris/space.png">
          <a:extLst>
            <a:ext uri="{FF2B5EF4-FFF2-40B4-BE49-F238E27FC236}">
              <a16:creationId xmlns:a16="http://schemas.microsoft.com/office/drawing/2014/main" id="{1F57D916-C891-45ED-B722-E54CFAE9B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14086E32-A73B-442C-A968-E8C1F8538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" name="Picture 2" descr="https://is.vic.lt/ris/space.png">
          <a:extLst>
            <a:ext uri="{FF2B5EF4-FFF2-40B4-BE49-F238E27FC236}">
              <a16:creationId xmlns:a16="http://schemas.microsoft.com/office/drawing/2014/main" id="{2BB8A388-0AE8-4FB5-BA5C-6325070E9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6384D96C-F5BB-4F34-8E60-6D1775731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" name="Picture 2" descr="https://is.vic.lt/ris/space.png">
          <a:extLst>
            <a:ext uri="{FF2B5EF4-FFF2-40B4-BE49-F238E27FC236}">
              <a16:creationId xmlns:a16="http://schemas.microsoft.com/office/drawing/2014/main" id="{135D016B-C789-4192-8D35-16B450D90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id="{EC202598-8857-4C0D-9ED7-5A52CDE10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" name="Picture 2" descr="https://is.vic.lt/ris/space.png">
          <a:extLst>
            <a:ext uri="{FF2B5EF4-FFF2-40B4-BE49-F238E27FC236}">
              <a16:creationId xmlns:a16="http://schemas.microsoft.com/office/drawing/2014/main" id="{1D6E1AE8-60EC-4642-8844-D9BBBC4F7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id="{34844CFE-5727-4C03-B086-A85FEAB73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" name="Picture 2" descr="https://is.vic.lt/ris/space.png">
          <a:extLst>
            <a:ext uri="{FF2B5EF4-FFF2-40B4-BE49-F238E27FC236}">
              <a16:creationId xmlns:a16="http://schemas.microsoft.com/office/drawing/2014/main" id="{FB351F9B-39A7-4411-865C-A8A3274C2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id="{686306F4-55A0-4F09-AA4F-961F13AB0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" name="Picture 2" descr="https://is.vic.lt/ris/space.png">
          <a:extLst>
            <a:ext uri="{FF2B5EF4-FFF2-40B4-BE49-F238E27FC236}">
              <a16:creationId xmlns:a16="http://schemas.microsoft.com/office/drawing/2014/main" id="{953B4D04-1B21-4AD0-A00E-A6C423D03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id="{0BF1CDF3-3168-4878-AA3B-3DA87B930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" name="Picture 2" descr="https://is.vic.lt/ris/space.png">
          <a:extLst>
            <a:ext uri="{FF2B5EF4-FFF2-40B4-BE49-F238E27FC236}">
              <a16:creationId xmlns:a16="http://schemas.microsoft.com/office/drawing/2014/main" id="{79775218-A34A-46CC-9998-053619510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" name="Picture 7" descr="https://is.vic.lt/ris/space.png">
          <a:extLst>
            <a:ext uri="{FF2B5EF4-FFF2-40B4-BE49-F238E27FC236}">
              <a16:creationId xmlns:a16="http://schemas.microsoft.com/office/drawing/2014/main" id="{DA38E37A-E319-45FE-A014-AF08D8099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" name="Picture 2" descr="https://is.vic.lt/ris/space.png">
          <a:extLst>
            <a:ext uri="{FF2B5EF4-FFF2-40B4-BE49-F238E27FC236}">
              <a16:creationId xmlns:a16="http://schemas.microsoft.com/office/drawing/2014/main" id="{DE591F85-6CED-4CFE-A902-4605731F2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" name="Picture 7" descr="https://is.vic.lt/ris/space.png">
          <a:extLst>
            <a:ext uri="{FF2B5EF4-FFF2-40B4-BE49-F238E27FC236}">
              <a16:creationId xmlns:a16="http://schemas.microsoft.com/office/drawing/2014/main" id="{66FACCBE-F42B-433D-895B-1C304DCEE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" name="Picture 2" descr="https://is.vic.lt/ris/space.png">
          <a:extLst>
            <a:ext uri="{FF2B5EF4-FFF2-40B4-BE49-F238E27FC236}">
              <a16:creationId xmlns:a16="http://schemas.microsoft.com/office/drawing/2014/main" id="{BED881FB-19D6-40BF-AFB3-98EC62AEA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" name="Picture 7" descr="https://is.vic.lt/ris/space.png">
          <a:extLst>
            <a:ext uri="{FF2B5EF4-FFF2-40B4-BE49-F238E27FC236}">
              <a16:creationId xmlns:a16="http://schemas.microsoft.com/office/drawing/2014/main" id="{5C9ACD46-A49B-4115-AD48-B08A967CA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" name="Picture 2" descr="https://is.vic.lt/ris/space.png">
          <a:extLst>
            <a:ext uri="{FF2B5EF4-FFF2-40B4-BE49-F238E27FC236}">
              <a16:creationId xmlns:a16="http://schemas.microsoft.com/office/drawing/2014/main" id="{37864FBA-7E56-440D-8543-26887D478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" name="Picture 7" descr="https://is.vic.lt/ris/space.png">
          <a:extLst>
            <a:ext uri="{FF2B5EF4-FFF2-40B4-BE49-F238E27FC236}">
              <a16:creationId xmlns:a16="http://schemas.microsoft.com/office/drawing/2014/main" id="{B79F0A96-7DB2-4FE6-B060-33B6C89A5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" name="Picture 2" descr="https://is.vic.lt/ris/space.png">
          <a:extLst>
            <a:ext uri="{FF2B5EF4-FFF2-40B4-BE49-F238E27FC236}">
              <a16:creationId xmlns:a16="http://schemas.microsoft.com/office/drawing/2014/main" id="{199F3D3F-C1A5-4216-BCF6-71067F4D9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id="{0EA5D1D1-EF7A-499F-850C-E3C0A8B56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" name="Picture 2" descr="https://is.vic.lt/ris/space.png">
          <a:extLst>
            <a:ext uri="{FF2B5EF4-FFF2-40B4-BE49-F238E27FC236}">
              <a16:creationId xmlns:a16="http://schemas.microsoft.com/office/drawing/2014/main" id="{FCDECD1B-940E-4FC3-AE89-3F9402E99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id="{73C73D4A-BB3E-40CA-81C2-79F58AF6E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" name="Picture 2" descr="https://is.vic.lt/ris/space.png">
          <a:extLst>
            <a:ext uri="{FF2B5EF4-FFF2-40B4-BE49-F238E27FC236}">
              <a16:creationId xmlns:a16="http://schemas.microsoft.com/office/drawing/2014/main" id="{5DBE89A8-9597-4E52-B351-F874206AB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0F801320-F9E8-4D9B-B980-CB485E073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:a16="http://schemas.microsoft.com/office/drawing/2014/main" id="{E11FB68A-A79B-4F25-AD94-33F0E08E5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6DC29EA8-6DAB-4B9F-820D-E42647790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625680BA-DD70-41A7-A858-F7C91C79F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7FC8C49A-4C77-47DD-8790-9DA66576C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3002C1DC-9685-49B1-9BA0-82B62093A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60D16783-1B24-4537-9A2B-43B661753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6795729B-6793-434D-8A2B-EA840910B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DE516E05-A15C-4CE6-ACFC-A4C26DDDF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0C41751A-D752-4D2E-9657-F2FDFA3C2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115984D7-3C37-4CCB-A3FB-2AAAAA6F5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BC6FC8AB-9BC4-4A30-B746-97D285261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38810DD9-0255-4C8F-B723-BC55DE487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3BF255A0-EB57-4BF4-8EC5-E5DD9B5D4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9BA2D461-FEFC-4064-8846-1D3C29058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DC937CDA-9999-436F-ACB0-335ED9B2A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EDE073FF-EFA5-428A-8AE5-CEA9C5705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:a16="http://schemas.microsoft.com/office/drawing/2014/main" id="{216E2042-BC51-4CEA-934F-BAF4415B3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01A6569E-E28F-406F-B12E-3517D5AB2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" name="Picture 2" descr="https://is.vic.lt/ris/space.png">
          <a:extLst>
            <a:ext uri="{FF2B5EF4-FFF2-40B4-BE49-F238E27FC236}">
              <a16:creationId xmlns:a16="http://schemas.microsoft.com/office/drawing/2014/main" id="{9867BFCC-943C-423A-93AF-2DF0B1B53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768291B5-EF17-46AC-91A5-E4C8B33FF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" name="Picture 2" descr="https://is.vic.lt/ris/space.png">
          <a:extLst>
            <a:ext uri="{FF2B5EF4-FFF2-40B4-BE49-F238E27FC236}">
              <a16:creationId xmlns:a16="http://schemas.microsoft.com/office/drawing/2014/main" id="{415CDA26-499D-4340-B5A5-66887AAED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C2B6F54C-1583-4B37-BEDE-A8DD86B9B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" name="Picture 2" descr="https://is.vic.lt/ris/space.png">
          <a:extLst>
            <a:ext uri="{FF2B5EF4-FFF2-40B4-BE49-F238E27FC236}">
              <a16:creationId xmlns:a16="http://schemas.microsoft.com/office/drawing/2014/main" id="{AA18B108-F068-447F-920A-179E44A1C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D6C76500-A5F9-4D14-A89A-18F4AA5BD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" name="Picture 2" descr="https://is.vic.lt/ris/space.png">
          <a:extLst>
            <a:ext uri="{FF2B5EF4-FFF2-40B4-BE49-F238E27FC236}">
              <a16:creationId xmlns:a16="http://schemas.microsoft.com/office/drawing/2014/main" id="{D852B668-5C92-493A-B8FA-B0ADF3020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D84A25ED-3006-45C4-8161-A379E2077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" name="Picture 2" descr="https://is.vic.lt/ris/space.png">
          <a:extLst>
            <a:ext uri="{FF2B5EF4-FFF2-40B4-BE49-F238E27FC236}">
              <a16:creationId xmlns:a16="http://schemas.microsoft.com/office/drawing/2014/main" id="{BDC9E63E-83C3-46BC-B8E8-9607DBFFE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BEEA20AC-5C5B-448D-B590-AB17FF1EE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7" name="Picture 2" descr="https://is.vic.lt/ris/space.png">
          <a:extLst>
            <a:ext uri="{FF2B5EF4-FFF2-40B4-BE49-F238E27FC236}">
              <a16:creationId xmlns:a16="http://schemas.microsoft.com/office/drawing/2014/main" id="{2DD667B4-E95C-4FD2-AE4C-AB829578C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AF83EECC-C30D-4CDC-98BB-CF7590E17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9" name="Picture 2" descr="https://is.vic.lt/ris/space.png">
          <a:extLst>
            <a:ext uri="{FF2B5EF4-FFF2-40B4-BE49-F238E27FC236}">
              <a16:creationId xmlns:a16="http://schemas.microsoft.com/office/drawing/2014/main" id="{425E4F01-F619-4919-A925-DB3046F30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9A2D8156-F16A-4D61-9E81-7094D62F3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" name="Picture 2" descr="https://is.vic.lt/ris/space.png">
          <a:extLst>
            <a:ext uri="{FF2B5EF4-FFF2-40B4-BE49-F238E27FC236}">
              <a16:creationId xmlns:a16="http://schemas.microsoft.com/office/drawing/2014/main" id="{DBACC6FD-F8BF-4C1F-8775-061055565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8F305B7D-2C24-4782-A014-4A9BA0759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" name="Picture 2" descr="https://is.vic.lt/ris/space.png">
          <a:extLst>
            <a:ext uri="{FF2B5EF4-FFF2-40B4-BE49-F238E27FC236}">
              <a16:creationId xmlns:a16="http://schemas.microsoft.com/office/drawing/2014/main" id="{BBC0B641-3DB0-46C0-8EE9-1E7B91A82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" name="Picture 7" descr="https://is.vic.lt/ris/space.png">
          <a:extLst>
            <a:ext uri="{FF2B5EF4-FFF2-40B4-BE49-F238E27FC236}">
              <a16:creationId xmlns:a16="http://schemas.microsoft.com/office/drawing/2014/main" id="{259D30A1-BD28-4CDA-A334-78C65941C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" name="Picture 2" descr="https://is.vic.lt/ris/space.png">
          <a:extLst>
            <a:ext uri="{FF2B5EF4-FFF2-40B4-BE49-F238E27FC236}">
              <a16:creationId xmlns:a16="http://schemas.microsoft.com/office/drawing/2014/main" id="{0FB90FA8-AAFB-41C8-AA31-54E7B326E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" name="Picture 7" descr="https://is.vic.lt/ris/space.png">
          <a:extLst>
            <a:ext uri="{FF2B5EF4-FFF2-40B4-BE49-F238E27FC236}">
              <a16:creationId xmlns:a16="http://schemas.microsoft.com/office/drawing/2014/main" id="{17238B0F-04FB-465B-B18D-2E0F9314D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" name="Picture 2" descr="https://is.vic.lt/ris/space.png">
          <a:extLst>
            <a:ext uri="{FF2B5EF4-FFF2-40B4-BE49-F238E27FC236}">
              <a16:creationId xmlns:a16="http://schemas.microsoft.com/office/drawing/2014/main" id="{0F066DB1-FC80-44B8-8375-FB716C36D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" name="Picture 7" descr="https://is.vic.lt/ris/space.png">
          <a:extLst>
            <a:ext uri="{FF2B5EF4-FFF2-40B4-BE49-F238E27FC236}">
              <a16:creationId xmlns:a16="http://schemas.microsoft.com/office/drawing/2014/main" id="{F451B6D4-A13E-40E2-AD8D-B69B970B7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" name="Picture 2" descr="https://is.vic.lt/ris/space.png">
          <a:extLst>
            <a:ext uri="{FF2B5EF4-FFF2-40B4-BE49-F238E27FC236}">
              <a16:creationId xmlns:a16="http://schemas.microsoft.com/office/drawing/2014/main" id="{89E2B8BB-0ECA-45D5-8632-63BF661F7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" name="Picture 7" descr="https://is.vic.lt/ris/space.png">
          <a:extLst>
            <a:ext uri="{FF2B5EF4-FFF2-40B4-BE49-F238E27FC236}">
              <a16:creationId xmlns:a16="http://schemas.microsoft.com/office/drawing/2014/main" id="{853C3EF3-DFB5-4309-8D06-C35193106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" name="Picture 2" descr="https://is.vic.lt/ris/space.png">
          <a:extLst>
            <a:ext uri="{FF2B5EF4-FFF2-40B4-BE49-F238E27FC236}">
              <a16:creationId xmlns:a16="http://schemas.microsoft.com/office/drawing/2014/main" id="{23D8AE4A-22B0-44AE-A008-1E5CED515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" name="Picture 7" descr="https://is.vic.lt/ris/space.png">
          <a:extLst>
            <a:ext uri="{FF2B5EF4-FFF2-40B4-BE49-F238E27FC236}">
              <a16:creationId xmlns:a16="http://schemas.microsoft.com/office/drawing/2014/main" id="{AA648222-2CC8-4810-B06E-CF13FB8DA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" name="Picture 2" descr="https://is.vic.lt/ris/space.png">
          <a:extLst>
            <a:ext uri="{FF2B5EF4-FFF2-40B4-BE49-F238E27FC236}">
              <a16:creationId xmlns:a16="http://schemas.microsoft.com/office/drawing/2014/main" id="{CD18BEC3-31DD-484C-94A6-6C7F838B5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" name="Picture 7" descr="https://is.vic.lt/ris/space.png">
          <a:extLst>
            <a:ext uri="{FF2B5EF4-FFF2-40B4-BE49-F238E27FC236}">
              <a16:creationId xmlns:a16="http://schemas.microsoft.com/office/drawing/2014/main" id="{339A65EB-2EA1-4E1F-BEB1-A1D392B40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" name="Picture 2" descr="https://is.vic.lt/ris/space.png">
          <a:extLst>
            <a:ext uri="{FF2B5EF4-FFF2-40B4-BE49-F238E27FC236}">
              <a16:creationId xmlns:a16="http://schemas.microsoft.com/office/drawing/2014/main" id="{47BEFE0F-72A4-4009-B08A-97FFC91AF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" name="Picture 7" descr="https://is.vic.lt/ris/space.png">
          <a:extLst>
            <a:ext uri="{FF2B5EF4-FFF2-40B4-BE49-F238E27FC236}">
              <a16:creationId xmlns:a16="http://schemas.microsoft.com/office/drawing/2014/main" id="{B09C794B-B8E1-46BB-A606-D5B9DC9E0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7" name="Picture 2" descr="https://is.vic.lt/ris/space.png">
          <a:extLst>
            <a:ext uri="{FF2B5EF4-FFF2-40B4-BE49-F238E27FC236}">
              <a16:creationId xmlns:a16="http://schemas.microsoft.com/office/drawing/2014/main" id="{364C5AC5-D571-44DB-943D-2FE75F83D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" name="Picture 7" descr="https://is.vic.lt/ris/space.png">
          <a:extLst>
            <a:ext uri="{FF2B5EF4-FFF2-40B4-BE49-F238E27FC236}">
              <a16:creationId xmlns:a16="http://schemas.microsoft.com/office/drawing/2014/main" id="{49F8E25B-8752-4E10-A71B-7E9AE3DC9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9" name="Picture 2" descr="https://is.vic.lt/ris/space.png">
          <a:extLst>
            <a:ext uri="{FF2B5EF4-FFF2-40B4-BE49-F238E27FC236}">
              <a16:creationId xmlns:a16="http://schemas.microsoft.com/office/drawing/2014/main" id="{5DDF7188-B573-4F87-AFB9-3B4A7ECC7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8BD13101-3CE9-47D3-AC2A-05D74B914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1" name="Picture 2" descr="https://is.vic.lt/ris/space.png">
          <a:extLst>
            <a:ext uri="{FF2B5EF4-FFF2-40B4-BE49-F238E27FC236}">
              <a16:creationId xmlns:a16="http://schemas.microsoft.com/office/drawing/2014/main" id="{05E0876B-DAEC-4634-8037-887CE986D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2691256C-F1C3-464E-B1E4-AB58FB160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EFCDFAD3-5ADB-45C2-8D9F-5CE4FB068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3DAB04FE-98A7-43E2-937C-E51216AED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D158ECA9-84D7-479A-81E9-62A6AE3E5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1C01CEA0-6991-49AF-94DF-558EFCABB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D2F61C0B-207C-4D8F-963D-4137B4D0C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4D2A4457-8FFE-4018-9CA5-4AA2186D7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2956F1DB-54E0-4BF7-82C8-DB4835D7D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70E37583-3015-4F92-8A1C-3A541A9A4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8D4999D7-7518-4B86-8C41-215D4DA00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19FE5F28-9693-432C-BD46-1D5259450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6718FF75-103C-4A49-91E3-38205D664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E3BAC4AF-829F-42BA-BE5B-AC4C58BF1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8721D652-DD93-468A-8008-A1E9F3DE8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C8DCD219-AE6A-4748-942D-14FA6CA20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A8983DB5-65A5-4572-A6C4-F5EBB6002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F31E9B54-86EC-4C8C-A4BA-DE42FD0BE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FD8BE747-61CD-429D-A81F-A9BD042BB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956B1D89-1866-4DBB-BD75-44C152BEC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DF941C20-42B3-4A55-8252-EEDA3008F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CFC44769-4794-439A-9EFE-DF365D355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CF230FEC-C397-4A1C-96BA-546F7B108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EFE2DD82-DCB9-4509-AACB-F6AAA60E0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id="{0C019018-670B-487E-A46F-128CF8698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5C1E2320-2D93-4A3B-8699-5F464808B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id="{06C8C0A6-21BC-4886-8992-A5B10EC84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EC21A4B6-9C21-4C22-8141-2304375BB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id="{EA6C6E5A-17D4-499E-935B-1D28E02E4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663D6888-B1C7-4DD2-8411-5A73C4B72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id="{C758F9F3-3623-4B77-8F3A-2FAE3CDD2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76F9C870-DAC7-413F-8633-63E06F712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id="{E0D11963-151E-4215-ABC3-4AF16FB6B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E53BC5E1-5AE6-4D2F-B1FE-CDD1F0E6A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id="{82AB8F7B-D2C3-449A-923D-A0C286AF6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767A0E54-0A2F-42B1-96A1-1383A1C10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id="{D3504BB1-A626-4D94-9240-BF46960BB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D841B24A-A9A4-4AA5-8E0A-067D2B88D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" name="Picture 2" descr="https://is.vic.lt/ris/space.png">
          <a:extLst>
            <a:ext uri="{FF2B5EF4-FFF2-40B4-BE49-F238E27FC236}">
              <a16:creationId xmlns:a16="http://schemas.microsoft.com/office/drawing/2014/main" id="{4EAB3A71-58DE-4177-87B1-1DD051D4E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DCC0C1BB-FE49-4E53-A4F2-C50348454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" name="Picture 2" descr="https://is.vic.lt/ris/space.png">
          <a:extLst>
            <a:ext uri="{FF2B5EF4-FFF2-40B4-BE49-F238E27FC236}">
              <a16:creationId xmlns:a16="http://schemas.microsoft.com/office/drawing/2014/main" id="{8CB388F1-B5CC-4D74-9F5A-CBBB417FD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9DC26B5F-0AE9-402A-B277-8755B5591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" name="Picture 2" descr="https://is.vic.lt/ris/space.png">
          <a:extLst>
            <a:ext uri="{FF2B5EF4-FFF2-40B4-BE49-F238E27FC236}">
              <a16:creationId xmlns:a16="http://schemas.microsoft.com/office/drawing/2014/main" id="{52BE85D0-C573-4824-8B08-F73A16C2D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28E88CDF-1B76-4131-9E8A-5EF0E971C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" name="Picture 2" descr="https://is.vic.lt/ris/space.png">
          <a:extLst>
            <a:ext uri="{FF2B5EF4-FFF2-40B4-BE49-F238E27FC236}">
              <a16:creationId xmlns:a16="http://schemas.microsoft.com/office/drawing/2014/main" id="{81C3430E-A50C-4C1A-9875-FF392DB73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" name="Picture 7" descr="https://is.vic.lt/ris/space.png">
          <a:extLst>
            <a:ext uri="{FF2B5EF4-FFF2-40B4-BE49-F238E27FC236}">
              <a16:creationId xmlns:a16="http://schemas.microsoft.com/office/drawing/2014/main" id="{2EBAFCDC-2E09-4E52-ACE6-9BD1BF984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7" name="Picture 2" descr="https://is.vic.lt/ris/space.png">
          <a:extLst>
            <a:ext uri="{FF2B5EF4-FFF2-40B4-BE49-F238E27FC236}">
              <a16:creationId xmlns:a16="http://schemas.microsoft.com/office/drawing/2014/main" id="{D65CCB6E-7589-4555-9746-665734C02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8" name="Picture 7" descr="https://is.vic.lt/ris/space.png">
          <a:extLst>
            <a:ext uri="{FF2B5EF4-FFF2-40B4-BE49-F238E27FC236}">
              <a16:creationId xmlns:a16="http://schemas.microsoft.com/office/drawing/2014/main" id="{AEC94CF9-8806-4A00-AF78-8DCC921FB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9" name="Picture 2" descr="https://is.vic.lt/ris/space.png">
          <a:extLst>
            <a:ext uri="{FF2B5EF4-FFF2-40B4-BE49-F238E27FC236}">
              <a16:creationId xmlns:a16="http://schemas.microsoft.com/office/drawing/2014/main" id="{26DC274C-CC1A-422B-B93B-D943AB2F7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" name="Picture 7" descr="https://is.vic.lt/ris/space.png">
          <a:extLst>
            <a:ext uri="{FF2B5EF4-FFF2-40B4-BE49-F238E27FC236}">
              <a16:creationId xmlns:a16="http://schemas.microsoft.com/office/drawing/2014/main" id="{FCDE8FBC-4AC0-410B-B2C6-3A727835E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1" name="Picture 2" descr="https://is.vic.lt/ris/space.png">
          <a:extLst>
            <a:ext uri="{FF2B5EF4-FFF2-40B4-BE49-F238E27FC236}">
              <a16:creationId xmlns:a16="http://schemas.microsoft.com/office/drawing/2014/main" id="{5EC4EAFA-780B-49B3-9729-9083312A1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2" name="Picture 7" descr="https://is.vic.lt/ris/space.png">
          <a:extLst>
            <a:ext uri="{FF2B5EF4-FFF2-40B4-BE49-F238E27FC236}">
              <a16:creationId xmlns:a16="http://schemas.microsoft.com/office/drawing/2014/main" id="{A7DB6A84-AE2A-4B5B-A172-C0551D624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3" name="Picture 2" descr="https://is.vic.lt/ris/space.png">
          <a:extLst>
            <a:ext uri="{FF2B5EF4-FFF2-40B4-BE49-F238E27FC236}">
              <a16:creationId xmlns:a16="http://schemas.microsoft.com/office/drawing/2014/main" id="{CA80B82F-400C-4479-8538-5C008462A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" name="Picture 7" descr="https://is.vic.lt/ris/space.png">
          <a:extLst>
            <a:ext uri="{FF2B5EF4-FFF2-40B4-BE49-F238E27FC236}">
              <a16:creationId xmlns:a16="http://schemas.microsoft.com/office/drawing/2014/main" id="{B3F95C64-15DF-4D7D-87FB-D1EA03D69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5" name="Picture 2" descr="https://is.vic.lt/ris/space.png">
          <a:extLst>
            <a:ext uri="{FF2B5EF4-FFF2-40B4-BE49-F238E27FC236}">
              <a16:creationId xmlns:a16="http://schemas.microsoft.com/office/drawing/2014/main" id="{D1A80923-B5EA-454F-BC5A-24FBBFAF0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6" name="Picture 7" descr="https://is.vic.lt/ris/space.png">
          <a:extLst>
            <a:ext uri="{FF2B5EF4-FFF2-40B4-BE49-F238E27FC236}">
              <a16:creationId xmlns:a16="http://schemas.microsoft.com/office/drawing/2014/main" id="{18F48B07-D73D-4924-BBB3-3D3950AB9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7" name="Picture 2" descr="https://is.vic.lt/ris/space.png">
          <a:extLst>
            <a:ext uri="{FF2B5EF4-FFF2-40B4-BE49-F238E27FC236}">
              <a16:creationId xmlns:a16="http://schemas.microsoft.com/office/drawing/2014/main" id="{633C041B-6097-4BB4-A4EE-CE84D9A09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0B458B3F-74D2-4B32-B0E0-97429C185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9" name="Picture 2" descr="https://is.vic.lt/ris/space.png">
          <a:extLst>
            <a:ext uri="{FF2B5EF4-FFF2-40B4-BE49-F238E27FC236}">
              <a16:creationId xmlns:a16="http://schemas.microsoft.com/office/drawing/2014/main" id="{A0547601-8FD2-404B-917B-8DD276375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892D68F3-B29B-48E2-B7E3-A9937A28E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1" name="Picture 2" descr="https://is.vic.lt/ris/space.png">
          <a:extLst>
            <a:ext uri="{FF2B5EF4-FFF2-40B4-BE49-F238E27FC236}">
              <a16:creationId xmlns:a16="http://schemas.microsoft.com/office/drawing/2014/main" id="{F8EC7C9A-8200-4E5C-AEA2-2A4AC33A0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3AAF8236-5879-4A30-8D30-E2C975D00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99322A75-AED5-42A4-81C6-E7ED8FAE3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9FBB934A-3D58-4942-AE3E-6714BD37E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id="{AB391E8F-C079-46C2-AFFD-409517621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17D5A6F2-3C0B-428A-8991-978820C54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id="{38B909C5-770D-452D-9AA7-D6AC7373F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C56ECD98-B2C4-41F4-9613-C2783B954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id="{DD592856-7DF9-4CF4-A9E8-13C62F0C6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E534F45C-C49B-4197-8497-54F5AC0EF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id="{17DD1C0B-9E7F-4522-92D8-7446B3D9E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71964FA7-6BE5-433A-9882-2096D02BD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id="{554A22A4-C596-4667-84B5-E7DC83C74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BCBA43CE-B6D0-4980-923F-2D4D85061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1E339D40-9724-4F6B-A620-298AABE90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8735DA53-4317-41CA-83C9-C34770EFA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id="{BA35E0A6-47EB-41D6-9E7C-10C6B6D14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A7F73418-0AB3-4B12-BBD8-B6C14703C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37B413A1-A618-4ABD-95FB-E1C91982E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0" name="Picture 2" descr="https://is.vic.lt/ris/space.png">
          <a:extLst>
            <a:ext uri="{FF2B5EF4-FFF2-40B4-BE49-F238E27FC236}">
              <a16:creationId xmlns:a16="http://schemas.microsoft.com/office/drawing/2014/main" id="{90887B44-7EA9-41D3-BBDB-FFECBEE3A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1" name="Picture 7" descr="https://is.vic.lt/ris/space.png">
          <a:extLst>
            <a:ext uri="{FF2B5EF4-FFF2-40B4-BE49-F238E27FC236}">
              <a16:creationId xmlns:a16="http://schemas.microsoft.com/office/drawing/2014/main" id="{3BE64456-740E-475D-90D8-72CCBCF60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2" name="Picture 2" descr="https://is.vic.lt/ris/space.png">
          <a:extLst>
            <a:ext uri="{FF2B5EF4-FFF2-40B4-BE49-F238E27FC236}">
              <a16:creationId xmlns:a16="http://schemas.microsoft.com/office/drawing/2014/main" id="{DA978122-ED52-441B-AB46-8AC980E1D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" name="Picture 7" descr="https://is.vic.lt/ris/space.png">
          <a:extLst>
            <a:ext uri="{FF2B5EF4-FFF2-40B4-BE49-F238E27FC236}">
              <a16:creationId xmlns:a16="http://schemas.microsoft.com/office/drawing/2014/main" id="{E447497E-3A04-445E-B74E-434FA46CC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4" name="Picture 2" descr="https://is.vic.lt/ris/space.png">
          <a:extLst>
            <a:ext uri="{FF2B5EF4-FFF2-40B4-BE49-F238E27FC236}">
              <a16:creationId xmlns:a16="http://schemas.microsoft.com/office/drawing/2014/main" id="{AE41EE62-6AB2-4ADF-9549-048E5C4B1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5" name="Picture 7" descr="https://is.vic.lt/ris/space.png">
          <a:extLst>
            <a:ext uri="{FF2B5EF4-FFF2-40B4-BE49-F238E27FC236}">
              <a16:creationId xmlns:a16="http://schemas.microsoft.com/office/drawing/2014/main" id="{4E2C5271-AB78-4772-AD2E-B920E7F95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6" name="Picture 2" descr="https://is.vic.lt/ris/space.png">
          <a:extLst>
            <a:ext uri="{FF2B5EF4-FFF2-40B4-BE49-F238E27FC236}">
              <a16:creationId xmlns:a16="http://schemas.microsoft.com/office/drawing/2014/main" id="{534BACC7-6570-4D97-B580-221254DFB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" name="Picture 7" descr="https://is.vic.lt/ris/space.png">
          <a:extLst>
            <a:ext uri="{FF2B5EF4-FFF2-40B4-BE49-F238E27FC236}">
              <a16:creationId xmlns:a16="http://schemas.microsoft.com/office/drawing/2014/main" id="{9E6E47C7-3489-4433-B7E6-7CC2DF7E8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8" name="Picture 2" descr="https://is.vic.lt/ris/space.png">
          <a:extLst>
            <a:ext uri="{FF2B5EF4-FFF2-40B4-BE49-F238E27FC236}">
              <a16:creationId xmlns:a16="http://schemas.microsoft.com/office/drawing/2014/main" id="{71ED7A78-5B93-43CB-B749-51E6891B1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9" name="Picture 7" descr="https://is.vic.lt/ris/space.png">
          <a:extLst>
            <a:ext uri="{FF2B5EF4-FFF2-40B4-BE49-F238E27FC236}">
              <a16:creationId xmlns:a16="http://schemas.microsoft.com/office/drawing/2014/main" id="{0181A4CF-6530-47B3-BB5B-89F8D4490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0" name="Picture 2" descr="https://is.vic.lt/ris/space.png">
          <a:extLst>
            <a:ext uri="{FF2B5EF4-FFF2-40B4-BE49-F238E27FC236}">
              <a16:creationId xmlns:a16="http://schemas.microsoft.com/office/drawing/2014/main" id="{9C2A1202-6877-45B1-8A7B-B5C8E54A9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" name="Picture 7" descr="https://is.vic.lt/ris/space.png">
          <a:extLst>
            <a:ext uri="{FF2B5EF4-FFF2-40B4-BE49-F238E27FC236}">
              <a16:creationId xmlns:a16="http://schemas.microsoft.com/office/drawing/2014/main" id="{B38E92B2-DA5C-4511-9D77-038EA3480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2" name="Picture 2" descr="https://is.vic.lt/ris/space.png">
          <a:extLst>
            <a:ext uri="{FF2B5EF4-FFF2-40B4-BE49-F238E27FC236}">
              <a16:creationId xmlns:a16="http://schemas.microsoft.com/office/drawing/2014/main" id="{17599654-1E72-4FF4-9255-9E14D3618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3" name="Picture 7" descr="https://is.vic.lt/ris/space.png">
          <a:extLst>
            <a:ext uri="{FF2B5EF4-FFF2-40B4-BE49-F238E27FC236}">
              <a16:creationId xmlns:a16="http://schemas.microsoft.com/office/drawing/2014/main" id="{3CA00937-646B-483D-9D83-9107B88CB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4" name="Picture 2" descr="https://is.vic.lt/ris/space.png">
          <a:extLst>
            <a:ext uri="{FF2B5EF4-FFF2-40B4-BE49-F238E27FC236}">
              <a16:creationId xmlns:a16="http://schemas.microsoft.com/office/drawing/2014/main" id="{99B3F61E-7AE0-4E92-8B38-85582116F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326AD96C-C6C5-40EA-BC95-4D7A738AC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6" name="Picture 2" descr="https://is.vic.lt/ris/space.png">
          <a:extLst>
            <a:ext uri="{FF2B5EF4-FFF2-40B4-BE49-F238E27FC236}">
              <a16:creationId xmlns:a16="http://schemas.microsoft.com/office/drawing/2014/main" id="{82A18735-662C-4A8B-B75F-D5E00CC95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01C25370-6973-43C3-A758-34F20E7BF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8" name="Picture 2" descr="https://is.vic.lt/ris/space.png">
          <a:extLst>
            <a:ext uri="{FF2B5EF4-FFF2-40B4-BE49-F238E27FC236}">
              <a16:creationId xmlns:a16="http://schemas.microsoft.com/office/drawing/2014/main" id="{16EC0B29-12B3-465C-B971-C1A78CD95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B726ABAD-4C92-4AEF-B0A1-35FDFBA0B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0" name="Picture 2" descr="https://is.vic.lt/ris/space.png">
          <a:extLst>
            <a:ext uri="{FF2B5EF4-FFF2-40B4-BE49-F238E27FC236}">
              <a16:creationId xmlns:a16="http://schemas.microsoft.com/office/drawing/2014/main" id="{29E7AF7A-28B9-444B-9733-9634D9C26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1F937BBF-53E5-4755-926C-55A1260E7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2" name="Picture 2" descr="https://is.vic.lt/ris/space.png">
          <a:extLst>
            <a:ext uri="{FF2B5EF4-FFF2-40B4-BE49-F238E27FC236}">
              <a16:creationId xmlns:a16="http://schemas.microsoft.com/office/drawing/2014/main" id="{4AA8DFD6-B0A9-4CF8-AD19-468ECFAF7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DB99284B-5977-4A81-BFAA-9534ABF61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4" name="Picture 2" descr="https://is.vic.lt/ris/space.png">
          <a:extLst>
            <a:ext uri="{FF2B5EF4-FFF2-40B4-BE49-F238E27FC236}">
              <a16:creationId xmlns:a16="http://schemas.microsoft.com/office/drawing/2014/main" id="{833284A2-964D-4842-A8A0-B701A2233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62640B71-F8B7-4B2A-AD29-EA26DEC69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6" name="Picture 2" descr="https://is.vic.lt/ris/space.png">
          <a:extLst>
            <a:ext uri="{FF2B5EF4-FFF2-40B4-BE49-F238E27FC236}">
              <a16:creationId xmlns:a16="http://schemas.microsoft.com/office/drawing/2014/main" id="{9F78D8A0-FBD7-458D-8C28-883B7265C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5F122CCA-09CC-4088-8C54-95132A846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8" name="Picture 2" descr="https://is.vic.lt/ris/space.png">
          <a:extLst>
            <a:ext uri="{FF2B5EF4-FFF2-40B4-BE49-F238E27FC236}">
              <a16:creationId xmlns:a16="http://schemas.microsoft.com/office/drawing/2014/main" id="{DF4FAB42-9CE6-474F-AEE4-07979BC97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F8EE4BA8-78C1-4F8B-871C-6EBF34E36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0" name="Picture 2" descr="https://is.vic.lt/ris/space.png">
          <a:extLst>
            <a:ext uri="{FF2B5EF4-FFF2-40B4-BE49-F238E27FC236}">
              <a16:creationId xmlns:a16="http://schemas.microsoft.com/office/drawing/2014/main" id="{5E7CC975-39A6-4DFF-9559-601CA1C97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C91F9132-BBB1-4AE1-BBD4-B94B674B2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2" name="Picture 2" descr="https://is.vic.lt/ris/space.png">
          <a:extLst>
            <a:ext uri="{FF2B5EF4-FFF2-40B4-BE49-F238E27FC236}">
              <a16:creationId xmlns:a16="http://schemas.microsoft.com/office/drawing/2014/main" id="{E49BC994-70CE-4AF0-9FD4-AE1E498CA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C3A0A0D7-1443-41D1-BB48-CB6FB152D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4" name="Picture 2" descr="https://is.vic.lt/ris/space.png">
          <a:extLst>
            <a:ext uri="{FF2B5EF4-FFF2-40B4-BE49-F238E27FC236}">
              <a16:creationId xmlns:a16="http://schemas.microsoft.com/office/drawing/2014/main" id="{AD097819-7CDC-4F6A-AC92-BD4A1FC23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358B4BDA-6F20-4DC3-A3BD-D26642A58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6" name="Picture 2" descr="https://is.vic.lt/ris/space.png">
          <a:extLst>
            <a:ext uri="{FF2B5EF4-FFF2-40B4-BE49-F238E27FC236}">
              <a16:creationId xmlns:a16="http://schemas.microsoft.com/office/drawing/2014/main" id="{783B1611-14EE-4218-B686-1D6C19A4A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10B42C69-9F6B-41BD-BA59-382D638B2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8" name="Picture 2" descr="https://is.vic.lt/ris/space.png">
          <a:extLst>
            <a:ext uri="{FF2B5EF4-FFF2-40B4-BE49-F238E27FC236}">
              <a16:creationId xmlns:a16="http://schemas.microsoft.com/office/drawing/2014/main" id="{C333A257-E782-4D77-9447-B8E111453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5B25C03D-F12A-4BD8-AF04-BF85ED913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0" name="Picture 2" descr="https://is.vic.lt/ris/space.png">
          <a:extLst>
            <a:ext uri="{FF2B5EF4-FFF2-40B4-BE49-F238E27FC236}">
              <a16:creationId xmlns:a16="http://schemas.microsoft.com/office/drawing/2014/main" id="{ADE71986-5B7A-4818-A23B-486A9F964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id="{7FA388B1-696C-4674-AF9E-87464EA2C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2" name="Picture 2" descr="https://is.vic.lt/ris/space.png">
          <a:extLst>
            <a:ext uri="{FF2B5EF4-FFF2-40B4-BE49-F238E27FC236}">
              <a16:creationId xmlns:a16="http://schemas.microsoft.com/office/drawing/2014/main" id="{04D434EA-97CA-456E-8C82-688D0DABD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" name="Picture 7" descr="https://is.vic.lt/ris/space.png">
          <a:extLst>
            <a:ext uri="{FF2B5EF4-FFF2-40B4-BE49-F238E27FC236}">
              <a16:creationId xmlns:a16="http://schemas.microsoft.com/office/drawing/2014/main" id="{3FCA1B91-0783-4506-A647-064B6C328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4" name="Picture 2" descr="https://is.vic.lt/ris/space.png">
          <a:extLst>
            <a:ext uri="{FF2B5EF4-FFF2-40B4-BE49-F238E27FC236}">
              <a16:creationId xmlns:a16="http://schemas.microsoft.com/office/drawing/2014/main" id="{48458A20-9399-4E25-A76C-1EF1BDA4A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5" name="Picture 7" descr="https://is.vic.lt/ris/space.png">
          <a:extLst>
            <a:ext uri="{FF2B5EF4-FFF2-40B4-BE49-F238E27FC236}">
              <a16:creationId xmlns:a16="http://schemas.microsoft.com/office/drawing/2014/main" id="{A8DC76CD-A1E0-4A58-9010-655D6FB51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6" name="Picture 2" descr="https://is.vic.lt/ris/space.png">
          <a:extLst>
            <a:ext uri="{FF2B5EF4-FFF2-40B4-BE49-F238E27FC236}">
              <a16:creationId xmlns:a16="http://schemas.microsoft.com/office/drawing/2014/main" id="{28A6AB8A-A427-4519-B540-2DF825942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" name="Picture 7" descr="https://is.vic.lt/ris/space.png">
          <a:extLst>
            <a:ext uri="{FF2B5EF4-FFF2-40B4-BE49-F238E27FC236}">
              <a16:creationId xmlns:a16="http://schemas.microsoft.com/office/drawing/2014/main" id="{5909A1FF-3AF8-4FDE-8CB0-B6A474733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8" name="Picture 2" descr="https://is.vic.lt/ris/space.png">
          <a:extLst>
            <a:ext uri="{FF2B5EF4-FFF2-40B4-BE49-F238E27FC236}">
              <a16:creationId xmlns:a16="http://schemas.microsoft.com/office/drawing/2014/main" id="{089BDDB3-4948-454F-B296-BE8AD8AAC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9" name="Picture 7" descr="https://is.vic.lt/ris/space.png">
          <a:extLst>
            <a:ext uri="{FF2B5EF4-FFF2-40B4-BE49-F238E27FC236}">
              <a16:creationId xmlns:a16="http://schemas.microsoft.com/office/drawing/2014/main" id="{EBB420DF-6A7C-4F1C-BEEB-D31561F81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0" name="Picture 2" descr="https://is.vic.lt/ris/space.png">
          <a:extLst>
            <a:ext uri="{FF2B5EF4-FFF2-40B4-BE49-F238E27FC236}">
              <a16:creationId xmlns:a16="http://schemas.microsoft.com/office/drawing/2014/main" id="{E5CBA980-652A-45AB-98BC-FC1340EF5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" name="Picture 7" descr="https://is.vic.lt/ris/space.png">
          <a:extLst>
            <a:ext uri="{FF2B5EF4-FFF2-40B4-BE49-F238E27FC236}">
              <a16:creationId xmlns:a16="http://schemas.microsoft.com/office/drawing/2014/main" id="{2EB25BC8-2DB3-4BEC-9A88-90054234D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2" name="Picture 2" descr="https://is.vic.lt/ris/space.png">
          <a:extLst>
            <a:ext uri="{FF2B5EF4-FFF2-40B4-BE49-F238E27FC236}">
              <a16:creationId xmlns:a16="http://schemas.microsoft.com/office/drawing/2014/main" id="{C12D2310-056B-431F-ABB9-EF16104CD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E7E5BFD6-0141-4362-B8AB-5ACA40840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4" name="Picture 2" descr="https://is.vic.lt/ris/space.png">
          <a:extLst>
            <a:ext uri="{FF2B5EF4-FFF2-40B4-BE49-F238E27FC236}">
              <a16:creationId xmlns:a16="http://schemas.microsoft.com/office/drawing/2014/main" id="{5557B763-B130-4971-BD91-C8CBBD208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4FCD4E12-78A0-4A99-A5F4-0196F216A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6" name="Picture 2" descr="https://is.vic.lt/ris/space.png">
          <a:extLst>
            <a:ext uri="{FF2B5EF4-FFF2-40B4-BE49-F238E27FC236}">
              <a16:creationId xmlns:a16="http://schemas.microsoft.com/office/drawing/2014/main" id="{B434E592-7865-47D4-BEA1-2102C06E7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BBBF5921-E6D7-4A46-B273-B36302845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8" name="Picture 2" descr="https://is.vic.lt/ris/space.png">
          <a:extLst>
            <a:ext uri="{FF2B5EF4-FFF2-40B4-BE49-F238E27FC236}">
              <a16:creationId xmlns:a16="http://schemas.microsoft.com/office/drawing/2014/main" id="{5A1594EC-9FEB-4375-88EE-FCBB0D259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AF1A70F3-8DB5-47F5-8161-3FC0F1683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0" name="Picture 2" descr="https://is.vic.lt/ris/space.png">
          <a:extLst>
            <a:ext uri="{FF2B5EF4-FFF2-40B4-BE49-F238E27FC236}">
              <a16:creationId xmlns:a16="http://schemas.microsoft.com/office/drawing/2014/main" id="{76F433FE-2DA6-441A-BCEA-FCCBDBE7C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7DDA2F2E-25DC-4F79-9355-DC512357C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552" name="Picture 2" descr="https://is.vic.lt/ris/space.png">
          <a:extLst>
            <a:ext uri="{FF2B5EF4-FFF2-40B4-BE49-F238E27FC236}">
              <a16:creationId xmlns:a16="http://schemas.microsoft.com/office/drawing/2014/main" id="{D5A3E5D9-F99A-4C22-992B-25DD8E3D2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180975</xdr:rowOff>
    </xdr:from>
    <xdr:to>
      <xdr:col>0</xdr:col>
      <xdr:colOff>38100</xdr:colOff>
      <xdr:row>12</xdr:row>
      <xdr:rowOff>65717</xdr:rowOff>
    </xdr:to>
    <xdr:pic>
      <xdr:nvPicPr>
        <xdr:cNvPr id="553" name="Picture 7" descr="https://is.vic.lt/ris/space.png">
          <a:extLst>
            <a:ext uri="{FF2B5EF4-FFF2-40B4-BE49-F238E27FC236}">
              <a16:creationId xmlns:a16="http://schemas.microsoft.com/office/drawing/2014/main" id="{1167CA94-E760-400B-8DFA-08B73079D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371725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554" name="Picture 2" descr="https://is.vic.lt/ris/space.png">
          <a:extLst>
            <a:ext uri="{FF2B5EF4-FFF2-40B4-BE49-F238E27FC236}">
              <a16:creationId xmlns:a16="http://schemas.microsoft.com/office/drawing/2014/main" id="{164330DA-A359-4D63-AF18-ADE6A7C51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007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A80C6-8220-446A-B4A6-10EEB8DC3E80}">
  <dimension ref="A1:V57"/>
  <sheetViews>
    <sheetView showGridLines="0" tabSelected="1" workbookViewId="0">
      <selection activeCell="P29" sqref="P29"/>
    </sheetView>
  </sheetViews>
  <sheetFormatPr defaultRowHeight="15" x14ac:dyDescent="0.25"/>
  <cols>
    <col min="1" max="1" width="14.28515625" customWidth="1"/>
    <col min="2" max="2" width="9.85546875" customWidth="1"/>
    <col min="3" max="3" width="10" customWidth="1"/>
    <col min="8" max="8" width="9" customWidth="1"/>
    <col min="9" max="9" width="8.5703125" customWidth="1"/>
    <col min="14" max="14" width="9.140625" style="14"/>
    <col min="15" max="19" width="9.140625" style="1"/>
  </cols>
  <sheetData>
    <row r="1" spans="1:22" s="1" customFormat="1" x14ac:dyDescent="0.25">
      <c r="M1" s="2"/>
    </row>
    <row r="2" spans="1:22" s="1" customFormat="1" x14ac:dyDescent="0.2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22" s="1" customFormat="1" x14ac:dyDescent="0.25">
      <c r="M3" s="2"/>
    </row>
    <row r="4" spans="1:22" ht="15" customHeight="1" x14ac:dyDescent="0.25">
      <c r="A4" s="6" t="s">
        <v>1</v>
      </c>
      <c r="B4" s="7">
        <v>2022</v>
      </c>
      <c r="C4" s="8"/>
      <c r="D4" s="9">
        <v>2023</v>
      </c>
      <c r="E4" s="8"/>
      <c r="F4" s="8"/>
      <c r="G4" s="8"/>
      <c r="H4" s="8"/>
      <c r="I4" s="10"/>
      <c r="J4" s="11" t="s">
        <v>2</v>
      </c>
      <c r="K4" s="12"/>
      <c r="L4" s="12"/>
      <c r="M4" s="13"/>
    </row>
    <row r="5" spans="1:22" ht="15" customHeight="1" x14ac:dyDescent="0.25">
      <c r="A5" s="15"/>
      <c r="B5" s="11" t="s">
        <v>3</v>
      </c>
      <c r="C5" s="13"/>
      <c r="D5" s="16" t="s">
        <v>4</v>
      </c>
      <c r="E5" s="17"/>
      <c r="F5" s="16" t="s">
        <v>5</v>
      </c>
      <c r="G5" s="17"/>
      <c r="H5" s="16" t="s">
        <v>6</v>
      </c>
      <c r="I5" s="17"/>
      <c r="J5" s="18" t="s">
        <v>7</v>
      </c>
      <c r="K5" s="19"/>
      <c r="L5" s="18" t="s">
        <v>8</v>
      </c>
      <c r="M5" s="19"/>
    </row>
    <row r="6" spans="1:22" ht="15" customHeight="1" x14ac:dyDescent="0.25">
      <c r="A6" s="15"/>
      <c r="B6" s="20" t="s">
        <v>9</v>
      </c>
      <c r="C6" s="21" t="s">
        <v>10</v>
      </c>
      <c r="D6" s="21" t="s">
        <v>9</v>
      </c>
      <c r="E6" s="21" t="s">
        <v>10</v>
      </c>
      <c r="F6" s="21" t="s">
        <v>9</v>
      </c>
      <c r="G6" s="21" t="s">
        <v>10</v>
      </c>
      <c r="H6" s="21" t="s">
        <v>9</v>
      </c>
      <c r="I6" s="21" t="s">
        <v>10</v>
      </c>
      <c r="J6" s="21" t="s">
        <v>9</v>
      </c>
      <c r="K6" s="21" t="s">
        <v>10</v>
      </c>
      <c r="L6" s="21" t="s">
        <v>9</v>
      </c>
      <c r="M6" s="21" t="s">
        <v>10</v>
      </c>
    </row>
    <row r="7" spans="1:22" ht="37.5" customHeight="1" x14ac:dyDescent="0.25">
      <c r="A7" s="22"/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22" s="33" customFormat="1" x14ac:dyDescent="0.25">
      <c r="A8" s="25" t="s">
        <v>11</v>
      </c>
      <c r="B8" s="26">
        <v>12137.734</v>
      </c>
      <c r="C8" s="27">
        <v>4629.8500000000004</v>
      </c>
      <c r="D8" s="26">
        <v>6718.7719999999999</v>
      </c>
      <c r="E8" s="27">
        <v>934.21199999999999</v>
      </c>
      <c r="F8" s="28">
        <v>8378.1190000000006</v>
      </c>
      <c r="G8" s="29">
        <v>129.9</v>
      </c>
      <c r="H8" s="28">
        <v>82080.421000000002</v>
      </c>
      <c r="I8" s="29">
        <v>12190.593999999999</v>
      </c>
      <c r="J8" s="28">
        <f t="shared" ref="J8:K13" si="0">+((H8*100/F8)-100)</f>
        <v>879.69987057954177</v>
      </c>
      <c r="K8" s="30">
        <f t="shared" si="0"/>
        <v>9284.598922247882</v>
      </c>
      <c r="L8" s="28">
        <f t="shared" ref="L8:M13" si="1">+((H8*100/B8)-100)</f>
        <v>576.24171859426156</v>
      </c>
      <c r="M8" s="31">
        <f t="shared" si="1"/>
        <v>163.30429711545725</v>
      </c>
      <c r="N8" s="32"/>
      <c r="O8" s="32"/>
      <c r="P8" s="32"/>
      <c r="Q8" s="32"/>
      <c r="R8" s="32"/>
      <c r="S8" s="32"/>
      <c r="T8" s="32"/>
      <c r="U8" s="32"/>
      <c r="V8" s="32"/>
    </row>
    <row r="9" spans="1:22" s="33" customFormat="1" x14ac:dyDescent="0.25">
      <c r="A9" s="34" t="s">
        <v>12</v>
      </c>
      <c r="B9" s="35">
        <v>249.261</v>
      </c>
      <c r="C9" s="36">
        <v>105</v>
      </c>
      <c r="D9" s="35">
        <v>177.839</v>
      </c>
      <c r="E9" s="36">
        <v>0</v>
      </c>
      <c r="F9" s="37">
        <v>251.24</v>
      </c>
      <c r="G9" s="38">
        <v>0</v>
      </c>
      <c r="H9" s="37">
        <v>2950.7829999999999</v>
      </c>
      <c r="I9" s="39">
        <v>0</v>
      </c>
      <c r="J9" s="40">
        <f>+((H9*100/F9)-100)</f>
        <v>1074.4877408056041</v>
      </c>
      <c r="K9" s="41" t="s">
        <v>13</v>
      </c>
      <c r="L9" s="40">
        <f>+((H9*100/B9)-100)</f>
        <v>1083.8125498974969</v>
      </c>
      <c r="M9" s="42" t="s">
        <v>13</v>
      </c>
      <c r="N9" s="32"/>
      <c r="O9" s="43"/>
      <c r="P9" s="44"/>
      <c r="Q9" s="44"/>
      <c r="R9" s="44"/>
      <c r="S9" s="45"/>
    </row>
    <row r="10" spans="1:22" x14ac:dyDescent="0.25">
      <c r="A10" s="46" t="s">
        <v>14</v>
      </c>
      <c r="B10" s="47">
        <v>1805.636</v>
      </c>
      <c r="C10" s="48">
        <v>534.16700000000003</v>
      </c>
      <c r="D10" s="47">
        <v>629.10599999999999</v>
      </c>
      <c r="E10" s="48">
        <v>0</v>
      </c>
      <c r="F10" s="49">
        <v>1331.797</v>
      </c>
      <c r="G10" s="38">
        <v>0</v>
      </c>
      <c r="H10" s="49">
        <v>3644.951</v>
      </c>
      <c r="I10" s="50">
        <v>1119.9059999999999</v>
      </c>
      <c r="J10" s="40">
        <f>+((H10*100/F10)-100)</f>
        <v>173.6866804775803</v>
      </c>
      <c r="K10" s="41" t="s">
        <v>13</v>
      </c>
      <c r="L10" s="40">
        <f t="shared" si="1"/>
        <v>101.86521535902031</v>
      </c>
      <c r="M10" s="42">
        <f t="shared" si="1"/>
        <v>109.6546585618355</v>
      </c>
      <c r="N10" s="32"/>
      <c r="O10" s="32"/>
      <c r="P10" s="51"/>
      <c r="Q10" s="51"/>
    </row>
    <row r="11" spans="1:22" x14ac:dyDescent="0.25">
      <c r="A11" s="52" t="s">
        <v>15</v>
      </c>
      <c r="B11" s="47">
        <v>4472.3969999999999</v>
      </c>
      <c r="C11" s="48">
        <v>511.43299999999999</v>
      </c>
      <c r="D11" s="47">
        <v>3755.3029999999999</v>
      </c>
      <c r="E11" s="48">
        <v>565.07999999999993</v>
      </c>
      <c r="F11" s="49">
        <v>4308.0370000000003</v>
      </c>
      <c r="G11" s="38">
        <v>0</v>
      </c>
      <c r="H11" s="49">
        <v>47672.235000000001</v>
      </c>
      <c r="I11" s="50">
        <v>10499.022999999999</v>
      </c>
      <c r="J11" s="53">
        <f t="shared" si="0"/>
        <v>1006.5883371010973</v>
      </c>
      <c r="K11" s="54" t="s">
        <v>13</v>
      </c>
      <c r="L11" s="55">
        <f t="shared" si="1"/>
        <v>965.92136163225223</v>
      </c>
      <c r="M11" s="56">
        <f t="shared" si="1"/>
        <v>1952.863815983716</v>
      </c>
      <c r="N11" s="32"/>
      <c r="O11" s="14"/>
      <c r="P11" s="51"/>
      <c r="Q11" s="51"/>
    </row>
    <row r="12" spans="1:22" x14ac:dyDescent="0.25">
      <c r="A12" s="52" t="s">
        <v>16</v>
      </c>
      <c r="B12" s="47">
        <v>2582.8360000000002</v>
      </c>
      <c r="C12" s="48">
        <v>88.98</v>
      </c>
      <c r="D12" s="47">
        <v>532.68200000000002</v>
      </c>
      <c r="E12" s="48">
        <v>0</v>
      </c>
      <c r="F12" s="49">
        <v>1490.654</v>
      </c>
      <c r="G12" s="38">
        <v>0</v>
      </c>
      <c r="H12" s="49">
        <v>20365.198</v>
      </c>
      <c r="I12" s="50">
        <v>246.72499999999999</v>
      </c>
      <c r="J12" s="53">
        <f t="shared" si="0"/>
        <v>1266.1921545844978</v>
      </c>
      <c r="K12" s="54" t="s">
        <v>13</v>
      </c>
      <c r="L12" s="55">
        <f t="shared" si="1"/>
        <v>688.48204067157178</v>
      </c>
      <c r="M12" s="56">
        <f t="shared" si="1"/>
        <v>177.28141155315802</v>
      </c>
      <c r="N12" s="32"/>
      <c r="O12" s="32"/>
      <c r="P12" s="51"/>
      <c r="Q12" s="51"/>
    </row>
    <row r="13" spans="1:22" x14ac:dyDescent="0.25">
      <c r="A13" s="57" t="s">
        <v>17</v>
      </c>
      <c r="B13" s="47">
        <v>3027.6040000000003</v>
      </c>
      <c r="C13" s="48">
        <v>3390.27</v>
      </c>
      <c r="D13" s="47">
        <v>1548.56</v>
      </c>
      <c r="E13" s="48">
        <v>369.13200000000001</v>
      </c>
      <c r="F13" s="49">
        <v>996.39100000000008</v>
      </c>
      <c r="G13" s="38">
        <v>129.9</v>
      </c>
      <c r="H13" s="49">
        <v>7447.2539999999999</v>
      </c>
      <c r="I13" s="50">
        <v>324.94</v>
      </c>
      <c r="J13" s="36">
        <f t="shared" si="0"/>
        <v>647.42284906226564</v>
      </c>
      <c r="K13" s="58">
        <f t="shared" si="0"/>
        <v>150.14626635873748</v>
      </c>
      <c r="L13" s="36">
        <f t="shared" si="1"/>
        <v>145.97847010375199</v>
      </c>
      <c r="M13" s="59">
        <f t="shared" si="1"/>
        <v>-90.415512628787681</v>
      </c>
      <c r="N13" s="32"/>
    </row>
    <row r="14" spans="1:22" x14ac:dyDescent="0.25">
      <c r="A14" s="60" t="s">
        <v>18</v>
      </c>
      <c r="B14" s="47">
        <v>0</v>
      </c>
      <c r="C14" s="48">
        <v>0</v>
      </c>
      <c r="D14" s="47">
        <v>75.281999999999996</v>
      </c>
      <c r="E14" s="48">
        <v>0</v>
      </c>
      <c r="F14" s="49">
        <v>0</v>
      </c>
      <c r="G14" s="61">
        <v>0</v>
      </c>
      <c r="H14" s="49">
        <v>0</v>
      </c>
      <c r="I14" s="62">
        <v>0</v>
      </c>
      <c r="J14" s="36" t="s">
        <v>13</v>
      </c>
      <c r="K14" s="58" t="s">
        <v>13</v>
      </c>
      <c r="L14" s="36" t="s">
        <v>13</v>
      </c>
      <c r="M14" s="59" t="s">
        <v>13</v>
      </c>
      <c r="N14" s="32"/>
      <c r="O14" s="14"/>
      <c r="P14" s="51"/>
      <c r="Q14" s="51"/>
    </row>
    <row r="15" spans="1:22" s="33" customFormat="1" x14ac:dyDescent="0.25">
      <c r="A15" s="63" t="s">
        <v>19</v>
      </c>
      <c r="B15" s="64">
        <v>167.29</v>
      </c>
      <c r="C15" s="65">
        <v>189.96</v>
      </c>
      <c r="D15" s="64">
        <v>0</v>
      </c>
      <c r="E15" s="65">
        <v>0</v>
      </c>
      <c r="F15" s="64">
        <v>47.497</v>
      </c>
      <c r="G15" s="65">
        <v>0</v>
      </c>
      <c r="H15" s="66">
        <v>612.005</v>
      </c>
      <c r="I15" s="39">
        <v>58.85</v>
      </c>
      <c r="J15" s="67">
        <f t="shared" ref="J15:K27" si="2">+((H15*100/F15)-100)</f>
        <v>1188.5129587131819</v>
      </c>
      <c r="K15" s="68" t="s">
        <v>13</v>
      </c>
      <c r="L15" s="67">
        <f t="shared" ref="L15:M27" si="3">+((H15*100/B15)-100)</f>
        <v>265.83477793053981</v>
      </c>
      <c r="M15" s="69">
        <f t="shared" si="3"/>
        <v>-69.01979364076648</v>
      </c>
      <c r="N15" s="32"/>
      <c r="O15" s="70"/>
      <c r="P15" s="70"/>
      <c r="Q15" s="70"/>
      <c r="R15" s="70"/>
      <c r="S15" s="70"/>
    </row>
    <row r="16" spans="1:22" x14ac:dyDescent="0.25">
      <c r="A16" s="46" t="s">
        <v>14</v>
      </c>
      <c r="B16" s="71">
        <v>50.74</v>
      </c>
      <c r="C16" s="72">
        <v>98.86</v>
      </c>
      <c r="D16" s="71">
        <v>0</v>
      </c>
      <c r="E16" s="73">
        <v>0</v>
      </c>
      <c r="F16" s="71">
        <v>0</v>
      </c>
      <c r="G16" s="72">
        <v>0</v>
      </c>
      <c r="H16" s="74">
        <v>325.70800000000003</v>
      </c>
      <c r="I16" s="39">
        <v>58.85</v>
      </c>
      <c r="J16" s="40" t="s">
        <v>13</v>
      </c>
      <c r="K16" s="41" t="s">
        <v>13</v>
      </c>
      <c r="L16" s="75">
        <f t="shared" si="3"/>
        <v>541.91564840362639</v>
      </c>
      <c r="M16" s="42">
        <f t="shared" si="3"/>
        <v>-40.471373659720818</v>
      </c>
      <c r="N16" s="32"/>
      <c r="O16" s="14"/>
      <c r="P16" s="51"/>
      <c r="Q16" s="51"/>
    </row>
    <row r="17" spans="1:19" x14ac:dyDescent="0.25">
      <c r="A17" s="57" t="s">
        <v>15</v>
      </c>
      <c r="B17" s="76">
        <v>116.55</v>
      </c>
      <c r="C17" s="77">
        <v>91.1</v>
      </c>
      <c r="D17" s="76">
        <v>0</v>
      </c>
      <c r="E17" s="78">
        <v>0</v>
      </c>
      <c r="F17" s="76">
        <v>47.497</v>
      </c>
      <c r="G17" s="77">
        <v>0</v>
      </c>
      <c r="H17" s="79">
        <v>286.29700000000003</v>
      </c>
      <c r="I17" s="80">
        <v>0</v>
      </c>
      <c r="J17" s="36">
        <f t="shared" si="2"/>
        <v>502.76859591132086</v>
      </c>
      <c r="K17" s="58" t="s">
        <v>13</v>
      </c>
      <c r="L17" s="36">
        <f t="shared" si="3"/>
        <v>145.64307164307169</v>
      </c>
      <c r="M17" s="59" t="s">
        <v>13</v>
      </c>
      <c r="N17" s="32"/>
      <c r="O17" s="14"/>
      <c r="P17" s="51"/>
      <c r="Q17" s="51"/>
    </row>
    <row r="18" spans="1:19" s="33" customFormat="1" x14ac:dyDescent="0.25">
      <c r="A18" s="63" t="s">
        <v>20</v>
      </c>
      <c r="B18" s="26">
        <v>38505.959000000003</v>
      </c>
      <c r="C18" s="27">
        <v>5503.7530000000006</v>
      </c>
      <c r="D18" s="26">
        <v>20735.051000000003</v>
      </c>
      <c r="E18" s="27">
        <v>1699.7840000000001</v>
      </c>
      <c r="F18" s="26">
        <v>38830.156999999999</v>
      </c>
      <c r="G18" s="81">
        <v>4740.799</v>
      </c>
      <c r="H18" s="28">
        <v>36299.521000000001</v>
      </c>
      <c r="I18" s="39">
        <v>10786.157999999999</v>
      </c>
      <c r="J18" s="67">
        <f t="shared" si="2"/>
        <v>-6.51719229463842</v>
      </c>
      <c r="K18" s="68">
        <f t="shared" si="2"/>
        <v>127.51772433296583</v>
      </c>
      <c r="L18" s="67">
        <f t="shared" si="3"/>
        <v>-5.7301208885617001</v>
      </c>
      <c r="M18" s="69">
        <f t="shared" si="3"/>
        <v>95.978235215134106</v>
      </c>
      <c r="N18" s="32"/>
      <c r="O18" s="70"/>
      <c r="P18" s="70"/>
      <c r="Q18" s="70"/>
      <c r="R18" s="70"/>
      <c r="S18" s="70"/>
    </row>
    <row r="19" spans="1:19" x14ac:dyDescent="0.25">
      <c r="A19" s="46" t="s">
        <v>14</v>
      </c>
      <c r="B19" s="35">
        <v>2161.36</v>
      </c>
      <c r="C19" s="36">
        <v>2396.2399999999998</v>
      </c>
      <c r="D19" s="35">
        <v>3747.94</v>
      </c>
      <c r="E19" s="36">
        <v>0</v>
      </c>
      <c r="F19" s="35">
        <v>4799</v>
      </c>
      <c r="G19" s="82">
        <v>0</v>
      </c>
      <c r="H19" s="37">
        <v>3852.8040000000001</v>
      </c>
      <c r="I19" s="39">
        <v>0</v>
      </c>
      <c r="J19" s="40">
        <f t="shared" si="2"/>
        <v>-19.716524275890805</v>
      </c>
      <c r="K19" s="41" t="s">
        <v>13</v>
      </c>
      <c r="L19" s="40">
        <f t="shared" si="3"/>
        <v>78.258318836288254</v>
      </c>
      <c r="M19" s="42" t="s">
        <v>13</v>
      </c>
      <c r="N19" s="32"/>
      <c r="O19" s="14"/>
      <c r="P19" s="51"/>
      <c r="Q19" s="51"/>
    </row>
    <row r="20" spans="1:19" x14ac:dyDescent="0.25">
      <c r="A20" s="52" t="s">
        <v>15</v>
      </c>
      <c r="B20" s="47">
        <v>35460.896999999997</v>
      </c>
      <c r="C20" s="83">
        <v>2736.337</v>
      </c>
      <c r="D20" s="47">
        <v>16186.169</v>
      </c>
      <c r="E20" s="48">
        <v>24.58</v>
      </c>
      <c r="F20" s="47">
        <v>33955.057000000001</v>
      </c>
      <c r="G20" s="83">
        <v>3179.9990000000003</v>
      </c>
      <c r="H20" s="49">
        <v>31916.78</v>
      </c>
      <c r="I20" s="50">
        <v>6499.0380000000005</v>
      </c>
      <c r="J20" s="53">
        <f t="shared" si="2"/>
        <v>-6.0028672606852069</v>
      </c>
      <c r="K20" s="54">
        <f t="shared" si="2"/>
        <v>104.37232841897119</v>
      </c>
      <c r="L20" s="55">
        <f t="shared" si="3"/>
        <v>-9.9944369709542258</v>
      </c>
      <c r="M20" s="56">
        <f t="shared" si="3"/>
        <v>137.50868405463217</v>
      </c>
      <c r="N20" s="32"/>
      <c r="O20" s="14"/>
      <c r="P20" s="51"/>
      <c r="Q20" s="51"/>
    </row>
    <row r="21" spans="1:19" x14ac:dyDescent="0.25">
      <c r="A21" s="57" t="s">
        <v>21</v>
      </c>
      <c r="B21" s="76">
        <v>883.702</v>
      </c>
      <c r="C21" s="78">
        <v>371.17599999999999</v>
      </c>
      <c r="D21" s="47">
        <v>800.94200000000001</v>
      </c>
      <c r="E21" s="48">
        <v>1675.204</v>
      </c>
      <c r="F21" s="47">
        <v>76.099999999999994</v>
      </c>
      <c r="G21" s="83">
        <v>1560.8</v>
      </c>
      <c r="H21" s="49">
        <v>529.93700000000001</v>
      </c>
      <c r="I21" s="62">
        <v>4287.12</v>
      </c>
      <c r="J21" s="84">
        <f t="shared" si="2"/>
        <v>596.36925098554548</v>
      </c>
      <c r="K21" s="85">
        <f t="shared" si="2"/>
        <v>174.67452588416199</v>
      </c>
      <c r="L21" s="86">
        <f t="shared" si="3"/>
        <v>-40.032160162588738</v>
      </c>
      <c r="M21" s="87">
        <f t="shared" si="3"/>
        <v>1055.0100221997113</v>
      </c>
      <c r="N21" s="32"/>
      <c r="O21" s="14"/>
      <c r="P21" s="51"/>
      <c r="Q21" s="51"/>
    </row>
    <row r="22" spans="1:19" x14ac:dyDescent="0.25">
      <c r="A22" s="88" t="s">
        <v>22</v>
      </c>
      <c r="B22" s="35">
        <v>77.025999999999996</v>
      </c>
      <c r="C22" s="36">
        <v>77.454999999999998</v>
      </c>
      <c r="D22" s="71">
        <v>41.723999999999997</v>
      </c>
      <c r="E22" s="73">
        <v>0</v>
      </c>
      <c r="F22" s="71">
        <v>60.399000000000001</v>
      </c>
      <c r="G22" s="72">
        <v>0</v>
      </c>
      <c r="H22" s="74">
        <v>12.1</v>
      </c>
      <c r="I22" s="39">
        <v>0</v>
      </c>
      <c r="J22" s="89">
        <f t="shared" si="2"/>
        <v>-79.96655573767778</v>
      </c>
      <c r="K22" s="41" t="s">
        <v>13</v>
      </c>
      <c r="L22" s="90">
        <f t="shared" si="3"/>
        <v>-84.29101861709033</v>
      </c>
      <c r="M22" s="42" t="s">
        <v>13</v>
      </c>
      <c r="N22" s="32"/>
      <c r="O22" s="14"/>
      <c r="P22" s="51"/>
      <c r="Q22" s="51"/>
    </row>
    <row r="23" spans="1:19" x14ac:dyDescent="0.25">
      <c r="A23" s="52" t="s">
        <v>23</v>
      </c>
      <c r="B23" s="47">
        <v>0</v>
      </c>
      <c r="C23" s="83">
        <v>0</v>
      </c>
      <c r="D23" s="47">
        <v>24</v>
      </c>
      <c r="E23" s="48">
        <v>0</v>
      </c>
      <c r="F23" s="47">
        <v>41.79</v>
      </c>
      <c r="G23" s="83">
        <v>0</v>
      </c>
      <c r="H23" s="49">
        <v>0</v>
      </c>
      <c r="I23" s="50">
        <v>0</v>
      </c>
      <c r="J23" s="91" t="s">
        <v>13</v>
      </c>
      <c r="K23" s="54" t="s">
        <v>13</v>
      </c>
      <c r="L23" s="92" t="s">
        <v>13</v>
      </c>
      <c r="M23" s="56" t="s">
        <v>13</v>
      </c>
      <c r="N23" s="32"/>
      <c r="O23" s="14"/>
      <c r="P23" s="51"/>
      <c r="Q23" s="51"/>
    </row>
    <row r="24" spans="1:19" x14ac:dyDescent="0.25">
      <c r="A24" s="52" t="s">
        <v>24</v>
      </c>
      <c r="B24" s="47">
        <v>1735.192</v>
      </c>
      <c r="C24" s="83">
        <v>517.71</v>
      </c>
      <c r="D24" s="47">
        <v>266.33600000000001</v>
      </c>
      <c r="E24" s="48">
        <v>26.26</v>
      </c>
      <c r="F24" s="47">
        <v>303.78699999999998</v>
      </c>
      <c r="G24" s="83">
        <v>29.5</v>
      </c>
      <c r="H24" s="49">
        <v>5837.2549999999992</v>
      </c>
      <c r="I24" s="50">
        <v>0</v>
      </c>
      <c r="J24" s="91">
        <f t="shared" si="2"/>
        <v>1821.4959823823926</v>
      </c>
      <c r="K24" s="54" t="s">
        <v>13</v>
      </c>
      <c r="L24" s="92">
        <f t="shared" si="3"/>
        <v>236.40398295981072</v>
      </c>
      <c r="M24" s="56" t="s">
        <v>13</v>
      </c>
      <c r="N24" s="32"/>
      <c r="O24" s="14"/>
      <c r="P24" s="51"/>
      <c r="Q24" s="51"/>
    </row>
    <row r="25" spans="1:19" x14ac:dyDescent="0.25">
      <c r="A25" s="52" t="s">
        <v>25</v>
      </c>
      <c r="B25" s="47">
        <v>240.16</v>
      </c>
      <c r="C25" s="83">
        <v>801.84</v>
      </c>
      <c r="D25" s="47">
        <v>0</v>
      </c>
      <c r="E25" s="48">
        <v>474.52</v>
      </c>
      <c r="F25" s="47">
        <v>90.965999999999994</v>
      </c>
      <c r="G25" s="83">
        <v>78.08</v>
      </c>
      <c r="H25" s="49">
        <v>0</v>
      </c>
      <c r="I25" s="50">
        <v>156.69</v>
      </c>
      <c r="J25" s="91" t="s">
        <v>13</v>
      </c>
      <c r="K25" s="54">
        <f t="shared" si="2"/>
        <v>100.67879098360658</v>
      </c>
      <c r="L25" s="92" t="s">
        <v>13</v>
      </c>
      <c r="M25" s="56">
        <f t="shared" si="3"/>
        <v>-80.458695001496551</v>
      </c>
      <c r="N25" s="32"/>
      <c r="O25" s="14"/>
      <c r="P25" s="51"/>
      <c r="Q25" s="51"/>
    </row>
    <row r="26" spans="1:19" x14ac:dyDescent="0.25">
      <c r="A26" s="52" t="s">
        <v>26</v>
      </c>
      <c r="B26" s="47">
        <v>813.947</v>
      </c>
      <c r="C26" s="83">
        <v>39.200000000000003</v>
      </c>
      <c r="D26" s="47">
        <v>32.462000000000003</v>
      </c>
      <c r="E26" s="48">
        <v>0</v>
      </c>
      <c r="F26" s="47">
        <v>50.378999999999998</v>
      </c>
      <c r="G26" s="83">
        <v>0</v>
      </c>
      <c r="H26" s="49">
        <v>2764.634</v>
      </c>
      <c r="I26" s="50">
        <v>79.62</v>
      </c>
      <c r="J26" s="92">
        <f t="shared" ref="J26:K29" si="4">+((H26*100/F26)-100)</f>
        <v>5387.6714504059237</v>
      </c>
      <c r="K26" s="54" t="s">
        <v>13</v>
      </c>
      <c r="L26" s="92">
        <f t="shared" si="3"/>
        <v>239.65774184314216</v>
      </c>
      <c r="M26" s="56">
        <f t="shared" si="3"/>
        <v>103.11224489795916</v>
      </c>
      <c r="N26" s="32"/>
      <c r="O26" s="14"/>
      <c r="P26" s="51"/>
      <c r="Q26" s="51"/>
    </row>
    <row r="27" spans="1:19" x14ac:dyDescent="0.25">
      <c r="A27" s="52" t="s">
        <v>27</v>
      </c>
      <c r="B27" s="47">
        <v>0</v>
      </c>
      <c r="C27" s="83">
        <v>46.67</v>
      </c>
      <c r="D27" s="47">
        <v>20</v>
      </c>
      <c r="E27" s="48">
        <v>0</v>
      </c>
      <c r="F27" s="47">
        <v>0</v>
      </c>
      <c r="G27" s="83">
        <v>1807.395</v>
      </c>
      <c r="H27" s="49">
        <v>28.927</v>
      </c>
      <c r="I27" s="50">
        <v>0</v>
      </c>
      <c r="J27" s="92" t="s">
        <v>13</v>
      </c>
      <c r="K27" s="54" t="s">
        <v>13</v>
      </c>
      <c r="L27" s="92" t="s">
        <v>13</v>
      </c>
      <c r="M27" s="56" t="s">
        <v>13</v>
      </c>
      <c r="N27" s="32"/>
      <c r="O27" s="14"/>
      <c r="P27" s="51"/>
      <c r="Q27" s="51"/>
    </row>
    <row r="28" spans="1:19" x14ac:dyDescent="0.25">
      <c r="A28" s="52" t="s">
        <v>28</v>
      </c>
      <c r="B28" s="47">
        <v>134145.04499999998</v>
      </c>
      <c r="C28" s="48">
        <v>11113.28</v>
      </c>
      <c r="D28" s="47">
        <v>166.084</v>
      </c>
      <c r="E28" s="48">
        <v>0</v>
      </c>
      <c r="F28" s="47">
        <v>12686.416999999999</v>
      </c>
      <c r="G28" s="83">
        <v>468.36</v>
      </c>
      <c r="H28" s="49">
        <v>173817.853</v>
      </c>
      <c r="I28" s="50">
        <v>2780.6130000000003</v>
      </c>
      <c r="J28" s="92">
        <f t="shared" si="4"/>
        <v>1270.1098820888515</v>
      </c>
      <c r="K28" s="54">
        <f t="shared" si="4"/>
        <v>493.69139123750972</v>
      </c>
      <c r="L28" s="92">
        <f t="shared" ref="L28:M29" si="5">+((H28*100/B28)-100)</f>
        <v>29.574560879233388</v>
      </c>
      <c r="M28" s="56">
        <f t="shared" si="5"/>
        <v>-74.979367027556222</v>
      </c>
      <c r="N28" s="32"/>
      <c r="O28" s="14"/>
      <c r="P28" s="51"/>
      <c r="Q28" s="51"/>
    </row>
    <row r="29" spans="1:19" x14ac:dyDescent="0.25">
      <c r="A29" s="93" t="s">
        <v>29</v>
      </c>
      <c r="B29" s="47">
        <v>0</v>
      </c>
      <c r="C29" s="48">
        <v>0</v>
      </c>
      <c r="D29" s="47">
        <v>0</v>
      </c>
      <c r="E29" s="48">
        <v>10.5</v>
      </c>
      <c r="F29" s="47">
        <v>0</v>
      </c>
      <c r="G29" s="83">
        <v>0</v>
      </c>
      <c r="H29" s="49">
        <v>0</v>
      </c>
      <c r="I29" s="50">
        <v>0</v>
      </c>
      <c r="J29" s="92" t="s">
        <v>13</v>
      </c>
      <c r="K29" s="54" t="s">
        <v>13</v>
      </c>
      <c r="L29" s="92" t="s">
        <v>13</v>
      </c>
      <c r="M29" s="56" t="s">
        <v>13</v>
      </c>
      <c r="N29" s="32"/>
      <c r="O29" s="14"/>
      <c r="P29" s="51"/>
      <c r="Q29" s="51"/>
    </row>
    <row r="30" spans="1:19" s="1" customFormat="1" x14ac:dyDescent="0.25">
      <c r="A30" s="94" t="s">
        <v>30</v>
      </c>
      <c r="B30" s="95">
        <v>187822.353</v>
      </c>
      <c r="C30" s="96">
        <v>22919.718000000001</v>
      </c>
      <c r="D30" s="97">
        <v>28004.429</v>
      </c>
      <c r="E30" s="98">
        <v>3145.2760000000003</v>
      </c>
      <c r="F30" s="99">
        <v>60489.51</v>
      </c>
      <c r="G30" s="99">
        <v>6777.7650000000003</v>
      </c>
      <c r="H30" s="99">
        <v>301452.71600000001</v>
      </c>
      <c r="I30" s="99">
        <v>26052.525000000001</v>
      </c>
      <c r="J30" s="99">
        <f>+((H30*100/F30)-100)</f>
        <v>398.35536111963876</v>
      </c>
      <c r="K30" s="99">
        <f>+((I30*100/G30)-100)</f>
        <v>284.38224104848723</v>
      </c>
      <c r="L30" s="99">
        <f>+((H30*100/B30)-100)</f>
        <v>60.498849676321555</v>
      </c>
      <c r="M30" s="97">
        <f>+((I30*100/C30)-100)</f>
        <v>13.668610582381504</v>
      </c>
    </row>
    <row r="31" spans="1:19" s="1" customFormat="1" x14ac:dyDescent="0.25">
      <c r="A31" s="100" t="s">
        <v>31</v>
      </c>
      <c r="B31" s="101"/>
      <c r="C31" s="101"/>
      <c r="D31" s="101"/>
      <c r="E31" s="101"/>
      <c r="F31" s="101"/>
      <c r="G31" s="101"/>
      <c r="H31" s="101"/>
      <c r="I31" s="101"/>
      <c r="J31" s="100"/>
      <c r="K31" s="100"/>
      <c r="L31" s="100"/>
      <c r="M31" s="100"/>
    </row>
    <row r="32" spans="1:19" s="1" customFormat="1" ht="15" customHeight="1" x14ac:dyDescent="0.25">
      <c r="A32" s="102" t="s">
        <v>32</v>
      </c>
      <c r="B32" s="102"/>
      <c r="C32" s="102"/>
      <c r="D32" s="102"/>
      <c r="E32" s="102"/>
      <c r="F32" s="103"/>
      <c r="G32" s="103"/>
      <c r="H32" s="103"/>
      <c r="I32" s="103"/>
      <c r="K32" s="51"/>
      <c r="L32" s="51"/>
      <c r="M32" s="51"/>
    </row>
    <row r="33" spans="1:13" s="1" customFormat="1" x14ac:dyDescent="0.25">
      <c r="A33" s="102" t="s">
        <v>33</v>
      </c>
      <c r="B33" s="102"/>
      <c r="C33" s="102"/>
      <c r="D33" s="102"/>
      <c r="E33" s="102"/>
      <c r="F33" s="104"/>
      <c r="J33" s="105"/>
      <c r="K33" s="51"/>
      <c r="L33" s="51"/>
      <c r="M33" s="51"/>
    </row>
    <row r="34" spans="1:13" s="1" customFormat="1" ht="15" customHeight="1" x14ac:dyDescent="0.25">
      <c r="A34" s="106" t="s">
        <v>34</v>
      </c>
      <c r="B34" s="107"/>
      <c r="C34" s="107"/>
      <c r="D34" s="107"/>
      <c r="E34" s="107"/>
      <c r="F34" s="107"/>
      <c r="G34" s="107"/>
      <c r="H34" s="107"/>
      <c r="I34" s="107"/>
      <c r="J34" s="108"/>
      <c r="K34" s="105" t="s">
        <v>35</v>
      </c>
      <c r="L34" s="100"/>
      <c r="M34" s="100"/>
    </row>
    <row r="35" spans="1:13" s="1" customFormat="1" x14ac:dyDescent="0.25">
      <c r="B35" s="51"/>
      <c r="C35" s="51"/>
    </row>
    <row r="36" spans="1:13" s="1" customFormat="1" x14ac:dyDescent="0.25">
      <c r="J36" s="105"/>
    </row>
    <row r="37" spans="1:13" s="1" customFormat="1" x14ac:dyDescent="0.25"/>
    <row r="38" spans="1:13" s="1" customFormat="1" x14ac:dyDescent="0.25"/>
    <row r="39" spans="1:13" s="1" customFormat="1" x14ac:dyDescent="0.25"/>
    <row r="40" spans="1:13" s="1" customFormat="1" x14ac:dyDescent="0.25"/>
    <row r="41" spans="1:13" s="1" customFormat="1" x14ac:dyDescent="0.25"/>
    <row r="42" spans="1:13" s="1" customFormat="1" x14ac:dyDescent="0.25"/>
    <row r="43" spans="1:13" s="1" customFormat="1" x14ac:dyDescent="0.25"/>
    <row r="44" spans="1:13" s="1" customFormat="1" x14ac:dyDescent="0.25"/>
    <row r="45" spans="1:13" s="1" customFormat="1" x14ac:dyDescent="0.25"/>
    <row r="46" spans="1:13" s="1" customFormat="1" x14ac:dyDescent="0.25"/>
    <row r="47" spans="1:13" s="1" customFormat="1" x14ac:dyDescent="0.25"/>
    <row r="48" spans="1:13" s="1" customFormat="1" x14ac:dyDescent="0.25"/>
    <row r="49" spans="1:19" s="1" customFormat="1" x14ac:dyDescent="0.25"/>
    <row r="50" spans="1:19" s="1" customFormat="1" x14ac:dyDescent="0.25"/>
    <row r="51" spans="1:19" s="1" customFormat="1" x14ac:dyDescent="0.25"/>
    <row r="52" spans="1:19" s="1" customFormat="1" x14ac:dyDescent="0.25"/>
    <row r="53" spans="1:19" s="1" customFormat="1" x14ac:dyDescent="0.25"/>
    <row r="54" spans="1:19" s="1" customFormat="1" x14ac:dyDescent="0.25"/>
    <row r="55" spans="1:19" s="1" customFormat="1" x14ac:dyDescent="0.25"/>
    <row r="56" spans="1:19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/>
      <c r="O56"/>
      <c r="P56"/>
      <c r="Q56"/>
      <c r="R56"/>
      <c r="S56"/>
    </row>
    <row r="57" spans="1:19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/>
      <c r="O57"/>
      <c r="P57"/>
      <c r="Q57"/>
      <c r="R57"/>
      <c r="S57"/>
    </row>
  </sheetData>
  <mergeCells count="24">
    <mergeCell ref="K6:K7"/>
    <mergeCell ref="L6:L7"/>
    <mergeCell ref="M6:M7"/>
    <mergeCell ref="A34:J34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M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28_30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2023-08-02T11:01:43Z</dcterms:created>
  <dcterms:modified xsi:type="dcterms:W3CDTF">2023-08-02T11:02:42Z</dcterms:modified>
</cp:coreProperties>
</file>