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2E8CB99-EE75-4BDB-9AF9-636C0BB1BB88}" xr6:coauthVersionLast="47" xr6:coauthVersionMax="47" xr10:uidLastSave="{00000000-0000-0000-0000-000000000000}"/>
  <bookViews>
    <workbookView xWindow="-120" yWindow="-120" windowWidth="29040" windowHeight="15990" xr2:uid="{914052E1-EC14-4268-91FB-0DDD354AD7AB}"/>
  </bookViews>
  <sheets>
    <sheet name="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M8" i="1"/>
  <c r="G8" i="1"/>
  <c r="F8" i="1"/>
  <c r="M7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<sst xmlns="http://schemas.openxmlformats.org/spreadsheetml/2006/main" count="60" uniqueCount="26">
  <si>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2023 m. 34 sav. pagal MS–1 ataskaitą</t>
  </si>
  <si>
    <t>Galvijai</t>
  </si>
  <si>
    <t>Skerdenų skaičius, vnt.</t>
  </si>
  <si>
    <t>Vidutinė supirkimo kaina,
 EUR/100 kg skerdenų (be PVM)</t>
  </si>
  <si>
    <t>Pokytis, %</t>
  </si>
  <si>
    <t>34 sav.
(08 22–28)</t>
  </si>
  <si>
    <t>32 sav.
(08 07–13)</t>
  </si>
  <si>
    <t>33 sav.
(08 14–20)</t>
  </si>
  <si>
    <t>34 sav.
(08 21–27)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</si>
  <si>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</si>
  <si>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</si>
  <si>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</si>
  <si>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</si>
  <si>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</si>
  <si>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</si>
  <si>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</si>
  <si>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</si>
  <si>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</si>
  <si>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</si>
  <si>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</si>
  <si>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</si>
  <si>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</si>
  <si>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34 sav. su 33 sav.</t>
  </si>
  <si>
    <t>** lyginant 2023 m. 34 sav. su 2022 m. 34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</si>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</sst>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C59C6E76-F3A5-43BB-85D8-23FD0EA47D79}"/>
    <cellStyle name="Normal 2 2" xfId="3" xr:uid="{94F5A8F4-AECA-4B27-9444-5E3C65086D38}"/>
    <cellStyle name="Normal_Sheet1 2" xfId="1" xr:uid="{DDAFEAA9-E63C-485C-B4BB-A9A5B5161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1BEC-022E-4F54-B313-9BD1E0244BAC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23</v>
      </c>
      <c r="C7" s="9">
        <v>13</v>
      </c>
      <c r="D7" s="9">
        <v>4</v>
      </c>
      <c r="E7" s="10">
        <v>41</v>
      </c>
      <c r="F7" s="11">
        <f>(E7/D7-1)*100</f>
        <v>925</v>
      </c>
      <c r="G7" s="12">
        <f>(E7/B7-1)*100</f>
        <v>78.260869565217376</v>
      </c>
      <c r="H7" s="13">
        <v>404.15</v>
      </c>
      <c r="I7" s="14">
        <v>327.29000000000002</v>
      </c>
      <c r="J7" s="14" t="s">
        <v>12</v>
      </c>
      <c r="K7" s="15">
        <v>380.31</v>
      </c>
      <c r="L7" s="16" t="s">
        <v>13</v>
      </c>
      <c r="M7" s="17">
        <f>(K7/H7-1)*100</f>
        <v>-5.898799950513423</v>
      </c>
    </row>
    <row r="8" spans="1:13" ht="13.5" customHeight="1" x14ac:dyDescent="0.2">
      <c r="A8" s="18" t="s">
        <v>14</v>
      </c>
      <c r="B8" s="19">
        <v>24</v>
      </c>
      <c r="C8" s="20">
        <v>1</v>
      </c>
      <c r="D8" s="20">
        <v>11</v>
      </c>
      <c r="E8" s="21">
        <v>27</v>
      </c>
      <c r="F8" s="22">
        <f>(E8/D8-1)*100</f>
        <v>145.45454545454547</v>
      </c>
      <c r="G8" s="23">
        <f>(E8/B8-1)*100</f>
        <v>12.5</v>
      </c>
      <c r="H8" s="13">
        <v>420.74</v>
      </c>
      <c r="I8" s="14" t="s">
        <v>12</v>
      </c>
      <c r="J8" s="14" t="s">
        <v>12</v>
      </c>
      <c r="K8" s="24">
        <v>369.22</v>
      </c>
      <c r="L8" s="14" t="s">
        <v>13</v>
      </c>
      <c r="M8" s="17">
        <f>(K8/H8-1)*100</f>
        <v>-12.245091980795742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93</v>
      </c>
      <c r="C10" s="20">
        <v>43</v>
      </c>
      <c r="D10" s="20">
        <v>57</v>
      </c>
      <c r="E10" s="21">
        <v>78</v>
      </c>
      <c r="F10" s="22">
        <f>(E10/D10-1)*100</f>
        <v>36.842105263157897</v>
      </c>
      <c r="G10" s="23">
        <f>(E10/B10-1)*100</f>
        <v>-16.129032258064512</v>
      </c>
      <c r="H10" s="13">
        <v>366.1</v>
      </c>
      <c r="I10" s="14">
        <v>292.01</v>
      </c>
      <c r="J10" s="14">
        <v>289.77</v>
      </c>
      <c r="K10" s="24">
        <v>314.69</v>
      </c>
      <c r="L10" s="14">
        <f>(K10/J10-1)*100</f>
        <v>8.599924077716814</v>
      </c>
      <c r="M10" s="17">
        <f>(K10/H10-1)*100</f>
        <v>-14.042611308385688</v>
      </c>
    </row>
    <row r="11" spans="1:13" ht="13.5" customHeight="1" x14ac:dyDescent="0.2">
      <c r="A11" s="18" t="s">
        <v>17</v>
      </c>
      <c r="B11" s="25">
        <v>11</v>
      </c>
      <c r="C11" s="20">
        <v>6</v>
      </c>
      <c r="D11" s="26">
        <v>5</v>
      </c>
      <c r="E11" s="21">
        <v>16</v>
      </c>
      <c r="F11" s="27">
        <f>(E11/D11-1)*100</f>
        <v>220.00000000000003</v>
      </c>
      <c r="G11" s="28">
        <f>(E11/B11-1)*100</f>
        <v>45.45454545454546</v>
      </c>
      <c r="H11" s="29">
        <v>380.29</v>
      </c>
      <c r="I11" s="14" t="s">
        <v>12</v>
      </c>
      <c r="J11" s="14">
        <v>345.28</v>
      </c>
      <c r="K11" s="30">
        <v>339.83</v>
      </c>
      <c r="L11" s="31">
        <f>(K11/J11-1)*100</f>
        <v>-1.5784291010194629</v>
      </c>
      <c r="M11" s="17">
        <f>(K11/H11-1)*100</f>
        <v>-10.639248994188655</v>
      </c>
    </row>
    <row r="12" spans="1:13" ht="13.5" customHeight="1" x14ac:dyDescent="0.2">
      <c r="A12" s="32" t="s">
        <v>18</v>
      </c>
      <c r="B12" s="33">
        <v>152</v>
      </c>
      <c r="C12" s="33">
        <v>64</v>
      </c>
      <c r="D12" s="33">
        <v>77</v>
      </c>
      <c r="E12" s="33">
        <v>162</v>
      </c>
      <c r="F12" s="34">
        <f>(E12/D12-1)*100</f>
        <v>110.3896103896104</v>
      </c>
      <c r="G12" s="34">
        <f>(E12/B12-1)*100</f>
        <v>6.578947368421062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383.48</v>
      </c>
      <c r="I13" s="35">
        <v>298.20999999999998</v>
      </c>
      <c r="J13" s="35">
        <v>311.19</v>
      </c>
      <c r="K13" s="35">
        <v>345.53</v>
      </c>
      <c r="L13" s="37">
        <f>(K13/J13-1)*100</f>
        <v>11.035058967190459</v>
      </c>
      <c r="M13" s="37">
        <f>(K13/H13-1)*100</f>
        <v>-9.8962136226139705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2023-08-30T10:12:07Z</dcterms:created>
  <dcterms:modified xsi:type="dcterms:W3CDTF">2023-08-30T10:18:30Z</dcterms:modified>
</cp:coreProperties>
</file>