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3BB34AC-2A54-490C-8ED4-7DD090F3022B}" xr6:coauthVersionLast="47" xr6:coauthVersionMax="47" xr10:uidLastSave="{00000000-0000-0000-0000-000000000000}"/>
  <bookViews>
    <workbookView xWindow="-120" yWindow="-120" windowWidth="29040" windowHeight="15990" xr2:uid="{641651D9-5E45-435C-B7F2-9ABAF30688D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F36" i="1"/>
  <c r="G35" i="1"/>
  <c r="F35" i="1"/>
  <c r="G34" i="1"/>
  <c r="F34" i="1"/>
  <c r="G31" i="1"/>
  <c r="F31" i="1"/>
  <c r="G30" i="1"/>
  <c r="F30" i="1"/>
  <c r="G29" i="1"/>
  <c r="F29" i="1"/>
  <c r="G28" i="1"/>
  <c r="F28" i="1"/>
  <c r="G20" i="1"/>
  <c r="F20" i="1"/>
  <c r="G18" i="1"/>
  <c r="F18" i="1"/>
  <c r="G16" i="1"/>
  <c r="F16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<sst xmlns="http://schemas.openxmlformats.org/spreadsheetml/2006/main" count="112" uniqueCount="29">
  <si>
    <t>Suklasifikuotų ekologinės gamybos ūkiuose užaugintų galvijų vidutinės supirkimo kainos 
Lietuvos įmonėse 2023 m. liepos mėn. pagal MS–1 ataskaitą</t>
  </si>
  <si>
    <t>Kategorija pagal
raumeningumą</t>
  </si>
  <si>
    <t>Vidutinė supirkimo kaina,
 EUR/100 kg skerdenų (be PVM)</t>
  </si>
  <si>
    <t>Pokytis,  %</t>
  </si>
  <si>
    <t>liepa</t>
  </si>
  <si>
    <t>gegužė</t>
  </si>
  <si>
    <t>birželis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</si>
  <si>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</si>
  <si>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</si>
  <si>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</si>
  <si>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</si>
  <si>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</si>
  <si>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</si>
  <si>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</si>
  <si>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</si>
  <si>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</si>
  <si>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</si>
  <si>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</si>
  <si>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</si>
  <si>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</si>
  <si>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</si>
  <si>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</si>
  <si>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</si>
  <si>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</si>
  <si>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</si>
  <si>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liepos mėn. su birželio mėn.</t>
  </si>
  <si>
    <t>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</si>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</sst>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2BDC08B2-433E-411A-A590-991A4A2C52AD}"/>
    <cellStyle name="Normal 2 2" xfId="2" xr:uid="{CFBCECEF-AF9F-4D4D-AD87-9725039BC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941C-3FAD-4FB9-AED4-38EC07C6C765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12</v>
      </c>
      <c r="D8" s="9" t="s">
        <v>12</v>
      </c>
      <c r="E8" s="10" t="s">
        <v>11</v>
      </c>
      <c r="F8" s="11" t="s">
        <v>11</v>
      </c>
      <c r="G8" s="11" t="s">
        <v>11</v>
      </c>
    </row>
    <row r="9" spans="1:7" ht="13.5" customHeight="1" x14ac:dyDescent="0.2">
      <c r="A9" s="12" t="s">
        <v>13</v>
      </c>
      <c r="B9" s="13">
        <v>467.09</v>
      </c>
      <c r="C9" s="14">
        <v>443.6</v>
      </c>
      <c r="D9" s="15">
        <v>441.42</v>
      </c>
      <c r="E9" s="16">
        <v>417.66</v>
      </c>
      <c r="F9" s="15">
        <f>(E9/D9-1)*100</f>
        <v>-5.3826287889085167</v>
      </c>
      <c r="G9" s="17">
        <f>(E9/B9-1)*100</f>
        <v>-10.582542978869158</v>
      </c>
    </row>
    <row r="10" spans="1:7" ht="13.5" customHeight="1" x14ac:dyDescent="0.2">
      <c r="A10" s="12" t="s">
        <v>14</v>
      </c>
      <c r="B10" s="13">
        <v>461.31</v>
      </c>
      <c r="C10" s="14">
        <v>439.78</v>
      </c>
      <c r="D10" s="15">
        <v>424.38</v>
      </c>
      <c r="E10" s="16">
        <v>400.93</v>
      </c>
      <c r="F10" s="15">
        <f t="shared" ref="F10:F11" si="0">(E10/D10-1)*100</f>
        <v>-5.5257080918045158</v>
      </c>
      <c r="G10" s="17">
        <f>(E10/B10-1)*100</f>
        <v>-13.088812295419562</v>
      </c>
    </row>
    <row r="11" spans="1:7" ht="13.5" customHeight="1" x14ac:dyDescent="0.2">
      <c r="A11" s="12" t="s">
        <v>15</v>
      </c>
      <c r="B11" s="13">
        <v>412.56</v>
      </c>
      <c r="C11" s="14">
        <v>402.32</v>
      </c>
      <c r="D11" s="15">
        <v>370.74</v>
      </c>
      <c r="E11" s="16">
        <v>339.53</v>
      </c>
      <c r="F11" s="15">
        <f t="shared" si="0"/>
        <v>-8.4182985380590214</v>
      </c>
      <c r="G11" s="17">
        <f>(E11/B11-1)*100</f>
        <v>-17.701667636222616</v>
      </c>
    </row>
    <row r="12" spans="1:7" ht="13.5" customHeight="1" x14ac:dyDescent="0.2">
      <c r="A12" s="12" t="s">
        <v>16</v>
      </c>
      <c r="B12" s="13" t="s">
        <v>12</v>
      </c>
      <c r="C12" s="14">
        <v>362.79</v>
      </c>
      <c r="D12" s="15" t="s">
        <v>12</v>
      </c>
      <c r="E12" s="16" t="s">
        <v>12</v>
      </c>
      <c r="F12" s="15" t="s">
        <v>11</v>
      </c>
      <c r="G12" s="17" t="s">
        <v>11</v>
      </c>
    </row>
    <row r="13" spans="1:7" ht="13.5" customHeight="1" x14ac:dyDescent="0.2">
      <c r="A13" s="18" t="s">
        <v>17</v>
      </c>
      <c r="B13" s="19">
        <v>453.34</v>
      </c>
      <c r="C13" s="20">
        <v>431.33</v>
      </c>
      <c r="D13" s="20">
        <v>425.43</v>
      </c>
      <c r="E13" s="20">
        <v>393.12</v>
      </c>
      <c r="F13" s="20">
        <f>(E13/D13-1)*100</f>
        <v>-7.5946689232071041</v>
      </c>
      <c r="G13" s="21">
        <f>(E13/B13-1)*100</f>
        <v>-13.2836281819385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12</v>
      </c>
      <c r="C15" s="24" t="s">
        <v>11</v>
      </c>
      <c r="D15" s="25" t="s">
        <v>12</v>
      </c>
      <c r="E15" s="26" t="s">
        <v>12</v>
      </c>
      <c r="F15" s="25" t="s">
        <v>11</v>
      </c>
      <c r="G15" s="27" t="s">
        <v>11</v>
      </c>
    </row>
    <row r="16" spans="1:7" ht="13.5" customHeight="1" x14ac:dyDescent="0.2">
      <c r="A16" s="28" t="s">
        <v>13</v>
      </c>
      <c r="B16" s="29">
        <v>448.47</v>
      </c>
      <c r="C16" s="30">
        <v>411.18</v>
      </c>
      <c r="D16" s="15">
        <v>421.93</v>
      </c>
      <c r="E16" s="31">
        <v>391.98</v>
      </c>
      <c r="F16" s="15">
        <f>(E16/D16-1)*100</f>
        <v>-7.0983338468466268</v>
      </c>
      <c r="G16" s="17">
        <f>(E16/B16-1)*100</f>
        <v>-12.596160278279489</v>
      </c>
    </row>
    <row r="17" spans="1:7" ht="13.5" customHeight="1" x14ac:dyDescent="0.2">
      <c r="A17" s="28" t="s">
        <v>14</v>
      </c>
      <c r="B17" s="29">
        <v>437.59</v>
      </c>
      <c r="C17" s="30">
        <v>421.34</v>
      </c>
      <c r="D17" s="15">
        <v>405.46</v>
      </c>
      <c r="E17" s="31" t="s">
        <v>12</v>
      </c>
      <c r="F17" s="15" t="s">
        <v>11</v>
      </c>
      <c r="G17" s="17" t="s">
        <v>11</v>
      </c>
    </row>
    <row r="18" spans="1:7" ht="13.5" customHeight="1" x14ac:dyDescent="0.2">
      <c r="A18" s="28" t="s">
        <v>15</v>
      </c>
      <c r="B18" s="29">
        <v>430.43</v>
      </c>
      <c r="C18" s="30">
        <v>389.62</v>
      </c>
      <c r="D18" s="15">
        <v>393.62</v>
      </c>
      <c r="E18" s="31">
        <v>332.76</v>
      </c>
      <c r="F18" s="15">
        <f>(E18/D18-1)*100</f>
        <v>-15.461612722930751</v>
      </c>
      <c r="G18" s="17">
        <f>(E18/B18-1)*100</f>
        <v>-22.691262226145948</v>
      </c>
    </row>
    <row r="19" spans="1:7" ht="13.5" customHeight="1" x14ac:dyDescent="0.2">
      <c r="A19" s="28" t="s">
        <v>16</v>
      </c>
      <c r="B19" s="29" t="s">
        <v>12</v>
      </c>
      <c r="C19" s="30">
        <v>372.92</v>
      </c>
      <c r="D19" s="15" t="s">
        <v>12</v>
      </c>
      <c r="E19" s="31" t="s">
        <v>12</v>
      </c>
      <c r="F19" s="15" t="s">
        <v>11</v>
      </c>
      <c r="G19" s="17" t="s">
        <v>11</v>
      </c>
    </row>
    <row r="20" spans="1:7" ht="13.5" customHeight="1" x14ac:dyDescent="0.2">
      <c r="A20" s="32" t="s">
        <v>17</v>
      </c>
      <c r="B20" s="20">
        <v>439.08</v>
      </c>
      <c r="C20" s="20">
        <v>399.28</v>
      </c>
      <c r="D20" s="20">
        <v>408.12</v>
      </c>
      <c r="E20" s="20">
        <v>358.2</v>
      </c>
      <c r="F20" s="20">
        <f>(E20/D20-1)*100</f>
        <v>-12.231696559835347</v>
      </c>
      <c r="G20" s="21">
        <f>(E20/B20-1)*100</f>
        <v>-18.420333424432901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13</v>
      </c>
      <c r="B22" s="33" t="s">
        <v>11</v>
      </c>
      <c r="C22" s="14" t="s">
        <v>12</v>
      </c>
      <c r="D22" s="15" t="s">
        <v>11</v>
      </c>
      <c r="E22" s="34" t="s">
        <v>11</v>
      </c>
      <c r="F22" s="15" t="s">
        <v>11</v>
      </c>
      <c r="G22" s="35" t="s">
        <v>11</v>
      </c>
    </row>
    <row r="23" spans="1:7" ht="13.5" customHeight="1" x14ac:dyDescent="0.2">
      <c r="A23" s="28" t="s">
        <v>14</v>
      </c>
      <c r="B23" s="36" t="s">
        <v>11</v>
      </c>
      <c r="C23" s="14" t="s">
        <v>12</v>
      </c>
      <c r="D23" s="15" t="s">
        <v>11</v>
      </c>
      <c r="E23" s="34" t="s">
        <v>12</v>
      </c>
      <c r="F23" s="15" t="s">
        <v>11</v>
      </c>
      <c r="G23" s="35" t="s">
        <v>11</v>
      </c>
    </row>
    <row r="24" spans="1:7" ht="13.5" customHeight="1" x14ac:dyDescent="0.2">
      <c r="A24" s="28" t="s">
        <v>15</v>
      </c>
      <c r="B24" s="36" t="s">
        <v>11</v>
      </c>
      <c r="C24" s="37" t="s">
        <v>12</v>
      </c>
      <c r="D24" s="38" t="s">
        <v>12</v>
      </c>
      <c r="E24" s="34" t="s">
        <v>11</v>
      </c>
      <c r="F24" s="15" t="s">
        <v>11</v>
      </c>
      <c r="G24" s="35" t="s">
        <v>11</v>
      </c>
    </row>
    <row r="25" spans="1:7" ht="13.5" customHeight="1" x14ac:dyDescent="0.2">
      <c r="A25" s="39" t="s">
        <v>17</v>
      </c>
      <c r="B25" s="40" t="s">
        <v>11</v>
      </c>
      <c r="C25" s="41" t="s">
        <v>12</v>
      </c>
      <c r="D25" s="41" t="s">
        <v>12</v>
      </c>
      <c r="E25" s="41" t="s">
        <v>12</v>
      </c>
      <c r="F25" s="41" t="s">
        <v>11</v>
      </c>
      <c r="G25" s="40" t="s">
        <v>11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13</v>
      </c>
      <c r="B27" s="43" t="s">
        <v>12</v>
      </c>
      <c r="C27" s="44">
        <v>405.62</v>
      </c>
      <c r="D27" s="45">
        <v>385.91</v>
      </c>
      <c r="E27" s="46" t="s">
        <v>12</v>
      </c>
      <c r="F27" s="44" t="s">
        <v>11</v>
      </c>
      <c r="G27" s="17" t="s">
        <v>11</v>
      </c>
    </row>
    <row r="28" spans="1:7" ht="13.5" customHeight="1" x14ac:dyDescent="0.2">
      <c r="A28" s="12" t="s">
        <v>14</v>
      </c>
      <c r="B28" s="43">
        <v>433.08</v>
      </c>
      <c r="C28" s="47">
        <v>401.89</v>
      </c>
      <c r="D28" s="15">
        <v>378.87</v>
      </c>
      <c r="E28" s="48">
        <v>389.35</v>
      </c>
      <c r="F28" s="47">
        <f>(E28/D28-1)*100</f>
        <v>2.7661203051178473</v>
      </c>
      <c r="G28" s="17">
        <f>(E28/B28-1)*100</f>
        <v>-10.097441581232092</v>
      </c>
    </row>
    <row r="29" spans="1:7" ht="13.5" customHeight="1" x14ac:dyDescent="0.2">
      <c r="A29" s="12" t="s">
        <v>15</v>
      </c>
      <c r="B29" s="43">
        <v>409.17</v>
      </c>
      <c r="C29" s="47">
        <v>382</v>
      </c>
      <c r="D29" s="15">
        <v>377.82</v>
      </c>
      <c r="E29" s="48">
        <v>355.82</v>
      </c>
      <c r="F29" s="47">
        <f>(E29/D29-1)*100</f>
        <v>-5.8228786194484128</v>
      </c>
      <c r="G29" s="17">
        <f>(E29/B29-1)*100</f>
        <v>-13.038590316983168</v>
      </c>
    </row>
    <row r="30" spans="1:7" ht="13.5" customHeight="1" x14ac:dyDescent="0.2">
      <c r="A30" s="12" t="s">
        <v>16</v>
      </c>
      <c r="B30" s="43">
        <v>356.19</v>
      </c>
      <c r="C30" s="47">
        <v>302.73</v>
      </c>
      <c r="D30" s="15">
        <v>322.17</v>
      </c>
      <c r="E30" s="48">
        <v>301.18</v>
      </c>
      <c r="F30" s="47">
        <f>(E30/D30-1)*100</f>
        <v>-6.5151938417605582</v>
      </c>
      <c r="G30" s="17">
        <f>(E30/B30-1)*100</f>
        <v>-15.444004604284222</v>
      </c>
    </row>
    <row r="31" spans="1:7" ht="13.5" customHeight="1" x14ac:dyDescent="0.2">
      <c r="A31" s="49" t="s">
        <v>17</v>
      </c>
      <c r="B31" s="50">
        <v>391.53</v>
      </c>
      <c r="C31" s="41">
        <v>366.86</v>
      </c>
      <c r="D31" s="41">
        <v>359.39</v>
      </c>
      <c r="E31" s="41">
        <v>340.6</v>
      </c>
      <c r="F31" s="51">
        <f>(E31/D31-1)*100</f>
        <v>-5.2283035142880907</v>
      </c>
      <c r="G31" s="21">
        <f>(E31/B31-1)*100</f>
        <v>-13.00794319720071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13</v>
      </c>
      <c r="B33" s="53">
        <v>438.75</v>
      </c>
      <c r="C33" s="44">
        <v>448.79</v>
      </c>
      <c r="D33" s="45" t="s">
        <v>12</v>
      </c>
      <c r="E33" s="46" t="s">
        <v>12</v>
      </c>
      <c r="F33" s="44" t="s">
        <v>11</v>
      </c>
      <c r="G33" s="54" t="s">
        <v>11</v>
      </c>
    </row>
    <row r="34" spans="1:7" ht="13.5" customHeight="1" x14ac:dyDescent="0.2">
      <c r="A34" s="12" t="s">
        <v>14</v>
      </c>
      <c r="B34" s="43">
        <v>440.53</v>
      </c>
      <c r="C34" s="47">
        <v>433.24</v>
      </c>
      <c r="D34" s="15">
        <v>391.24</v>
      </c>
      <c r="E34" s="48">
        <v>425.68</v>
      </c>
      <c r="F34" s="47">
        <f>(E34/D34-1)*100</f>
        <v>8.8027809017482852</v>
      </c>
      <c r="G34" s="17">
        <f>(E34/B34-1)*100</f>
        <v>-3.3709395500873818</v>
      </c>
    </row>
    <row r="35" spans="1:7" ht="13.5" customHeight="1" x14ac:dyDescent="0.2">
      <c r="A35" s="12" t="s">
        <v>15</v>
      </c>
      <c r="B35" s="43">
        <v>400.04</v>
      </c>
      <c r="C35" s="47">
        <v>371.4</v>
      </c>
      <c r="D35" s="15">
        <v>354.13</v>
      </c>
      <c r="E35" s="48">
        <v>354.74</v>
      </c>
      <c r="F35" s="47">
        <f>(E35/D35-1)*100</f>
        <v>0.17225312738260445</v>
      </c>
      <c r="G35" s="17">
        <f>(E35/B35-1)*100</f>
        <v>-11.323867613238681</v>
      </c>
    </row>
    <row r="36" spans="1:7" ht="13.5" customHeight="1" x14ac:dyDescent="0.2">
      <c r="A36" s="12" t="s">
        <v>16</v>
      </c>
      <c r="B36" s="43">
        <v>368.61</v>
      </c>
      <c r="C36" s="47">
        <v>299.07</v>
      </c>
      <c r="D36" s="15">
        <v>358.16</v>
      </c>
      <c r="E36" s="48">
        <v>301.83</v>
      </c>
      <c r="F36" s="47">
        <f>(E36/D36-1)*100</f>
        <v>-15.727607773062324</v>
      </c>
      <c r="G36" s="17">
        <f>(E36/B36-1)*100</f>
        <v>-18.116708716529672</v>
      </c>
    </row>
    <row r="37" spans="1:7" ht="13.5" customHeight="1" x14ac:dyDescent="0.2">
      <c r="A37" s="49" t="s">
        <v>17</v>
      </c>
      <c r="B37" s="50">
        <v>411.23</v>
      </c>
      <c r="C37" s="41">
        <v>402.79</v>
      </c>
      <c r="D37" s="41">
        <v>369.85</v>
      </c>
      <c r="E37" s="41">
        <v>393.43</v>
      </c>
      <c r="F37" s="51">
        <f>(E37/D37-1)*100</f>
        <v>6.3755576585102114</v>
      </c>
      <c r="G37" s="21">
        <f>(E37/B37-1)*100</f>
        <v>-4.3284779806920692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12</v>
      </c>
      <c r="C39" s="56" t="s">
        <v>12</v>
      </c>
      <c r="D39" s="56" t="s">
        <v>12</v>
      </c>
      <c r="E39" s="57" t="s">
        <v>12</v>
      </c>
      <c r="F39" s="57" t="s">
        <v>11</v>
      </c>
      <c r="G39" s="21" t="s">
        <v>11</v>
      </c>
    </row>
    <row r="40" spans="1:7" ht="13.5" customHeight="1" x14ac:dyDescent="0.2">
      <c r="A40" s="58" t="s">
        <v>23</v>
      </c>
      <c r="B40" s="59">
        <v>420.8</v>
      </c>
      <c r="C40" s="59">
        <v>400.2</v>
      </c>
      <c r="D40" s="59">
        <v>393.8</v>
      </c>
      <c r="E40" s="60">
        <v>367.03</v>
      </c>
      <c r="F40" s="60">
        <f>(E40/D40-1)*100</f>
        <v>-6.7978669375317491</v>
      </c>
      <c r="G40" s="60">
        <f>(E40/B40-1)*100</f>
        <v>-12.778041825095066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2023-08-22T11:25:53Z</dcterms:created>
  <dcterms:modified xsi:type="dcterms:W3CDTF">2023-08-22T11:35:22Z</dcterms:modified>
</cp:coreProperties>
</file>